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internationale skabeloner 060319\"/>
    </mc:Choice>
  </mc:AlternateContent>
  <workbookProtection workbookAlgorithmName="SHA-512" workbookHashValue="xxn4DB6TBa/ELEOWSX+QU3KwjwPsMKknodrE5msw+Zf+qbVz8eImpc6IU9Q/mTGAcaf7Gv2BAnZA3BWJ6KkQXA==" workbookSaltValue="+mKPZyoPW48RK+zchLcRWw==" workbookSpinCount="100000" lockStructure="1"/>
  <bookViews>
    <workbookView xWindow="0" yWindow="0" windowWidth="28800" windowHeight="12300"/>
  </bookViews>
  <sheets>
    <sheet name="Budget skabelon" sheetId="1" r:id="rId1"/>
    <sheet name="Bilag - støttede poster" sheetId="2" state="hidden" r:id="rId2"/>
    <sheet name="Afvigelsesforklaringer" sheetId="4" state="hidden" r:id="rId3"/>
    <sheet name="Beretning støttemodtager" sheetId="3" state="hidden" r:id="rId4"/>
  </sheets>
  <definedNames>
    <definedName name="_nat1" localSheetId="2">'Budget skabelon'!#REF!</definedName>
    <definedName name="_nat1" localSheetId="1">'Bilag - støttede poster'!#REF!</definedName>
    <definedName name="_nat1">'Budget skabelon'!#REF!</definedName>
    <definedName name="_nat2" localSheetId="2">'Budget skabelon'!#REF!</definedName>
    <definedName name="_nat2" localSheetId="1">'Bilag - støttede poster'!#REF!</definedName>
    <definedName name="_nat2">'Budget skabelon'!#REF!</definedName>
    <definedName name="Frikøb" localSheetId="2">'Budget skabelon'!#REF!</definedName>
    <definedName name="Frikøb" localSheetId="1">'Bilag - støttede poster'!#REF!</definedName>
    <definedName name="Frikøb">'Budget skabelon'!#REF!</definedName>
    <definedName name="Klip" localSheetId="2">'Budget skabelon'!#REF!</definedName>
    <definedName name="Klip" localSheetId="1">'Bilag - støttede poster'!#REF!</definedName>
    <definedName name="Klip">'Budget skabelon'!#REF!</definedName>
    <definedName name="Location" localSheetId="2">'Budget skabelon'!#REF!</definedName>
    <definedName name="Location" localSheetId="1">'Bilag - støttede poster'!#REF!</definedName>
    <definedName name="Location">'Budget skabelon'!#REF!</definedName>
    <definedName name="Lyd" localSheetId="2">'Budget skabelon'!#REF!</definedName>
    <definedName name="Lyd" localSheetId="1">'Bilag - støttede poster'!#REF!</definedName>
    <definedName name="Lyd">'Budget skabelon'!#REF!</definedName>
    <definedName name="Længde" localSheetId="2">'Budget skabelon'!#REF!</definedName>
    <definedName name="Længde" localSheetId="1">'Bilag - støttede poster'!#REF!</definedName>
    <definedName name="Længde">'Budget skabelon'!#REF!</definedName>
    <definedName name="Mix" localSheetId="2">'Budget skabelon'!#REF!</definedName>
    <definedName name="Mix" localSheetId="1">'Bilag - støttede poster'!#REF!</definedName>
    <definedName name="Mix">'Budget skabelon'!#REF!</definedName>
    <definedName name="nattillæg1" localSheetId="2">'Budget skabelon'!#REF!</definedName>
    <definedName name="nattillæg1" localSheetId="1">'Bilag - støttede poster'!#REF!</definedName>
    <definedName name="nattillæg1">'Budget skabelon'!#REF!</definedName>
    <definedName name="nattillæg2" localSheetId="2">'Budget skabelon'!#REF!</definedName>
    <definedName name="nattillæg2" localSheetId="1">'Bilag - støttede poster'!#REF!</definedName>
    <definedName name="nattillæg2">'Budget skabelon'!#REF!</definedName>
    <definedName name="Opt" localSheetId="2">'Budget skabelon'!#REF!</definedName>
    <definedName name="Opt" localSheetId="1">'Bilag - støttede poster'!#REF!</definedName>
    <definedName name="Opt">'Budget skabelon'!#REF!</definedName>
    <definedName name="Optagelse" localSheetId="2">'Budget skabelon'!#REF!</definedName>
    <definedName name="Optagelse" localSheetId="1">'Bilag - støttede poster'!#REF!</definedName>
    <definedName name="Optagelse">'Budget skabelon'!#REF!</definedName>
    <definedName name="Overtid1" localSheetId="2">'Budget skabelon'!#REF!</definedName>
    <definedName name="Overtid1" localSheetId="1">'Bilag - støttede poster'!#REF!</definedName>
    <definedName name="Overtid1">'Budget skabelon'!#REF!</definedName>
    <definedName name="Overtid100" localSheetId="2">'Budget skabelon'!#REF!</definedName>
    <definedName name="Overtid100" localSheetId="1">'Bilag - støttede poster'!#REF!</definedName>
    <definedName name="Overtid100">'Budget skabelon'!#REF!</definedName>
    <definedName name="Overtid1Loc" localSheetId="2">'Budget skabelon'!#REF!</definedName>
    <definedName name="Overtid1Loc" localSheetId="1">'Bilag - støttede poster'!#REF!</definedName>
    <definedName name="Overtid1Loc">'Budget skabelon'!#REF!</definedName>
    <definedName name="Overtid1Stu" localSheetId="2">'Budget skabelon'!#REF!</definedName>
    <definedName name="Overtid1Stu" localSheetId="1">'Bilag - støttede poster'!#REF!</definedName>
    <definedName name="Overtid1Stu">'Budget skabelon'!#REF!</definedName>
    <definedName name="Overtid2" localSheetId="2">'Budget skabelon'!#REF!</definedName>
    <definedName name="Overtid2" localSheetId="1">'Bilag - støttede poster'!#REF!</definedName>
    <definedName name="Overtid2">'Budget skabelon'!#REF!</definedName>
    <definedName name="Overtid2Loc" localSheetId="2">'Budget skabelon'!#REF!</definedName>
    <definedName name="Overtid2Loc" localSheetId="1">'Bilag - støttede poster'!#REF!</definedName>
    <definedName name="Overtid2Loc">'Budget skabelon'!#REF!</definedName>
    <definedName name="Overtid2Stu" localSheetId="2">'Budget skabelon'!#REF!</definedName>
    <definedName name="Overtid2Stu" localSheetId="1">'Bilag - støttede poster'!#REF!</definedName>
    <definedName name="Overtid2Stu">'Budget skabelon'!#REF!</definedName>
    <definedName name="Overtid50" localSheetId="2">'Budget skabelon'!#REF!</definedName>
    <definedName name="Overtid50" localSheetId="1">'Bilag - støttede poster'!#REF!</definedName>
    <definedName name="Overtid50">'Budget skabelon'!#REF!</definedName>
    <definedName name="Overtidlys" localSheetId="2">'Budget skabelon'!#REF!</definedName>
    <definedName name="Overtidlys" localSheetId="1">'Bilag - støttede poster'!#REF!</definedName>
    <definedName name="Overtidlys">'Budget skabelon'!#REF!</definedName>
    <definedName name="Præ" localSheetId="2">'Budget skabelon'!#REF!</definedName>
    <definedName name="Præ" localSheetId="1">'Bilag - støttede poster'!#REF!</definedName>
    <definedName name="Præ">'Budget skabelon'!#REF!</definedName>
    <definedName name="Præprod" localSheetId="2">'Budget skabelon'!#REF!</definedName>
    <definedName name="Præprod" localSheetId="1">'Bilag - støttede poster'!#REF!</definedName>
    <definedName name="Præprod">'Budget skabelon'!#REF!</definedName>
    <definedName name="Studie" localSheetId="2">'Budget skabelon'!#REF!</definedName>
    <definedName name="Studie" localSheetId="1">'Bilag - støttede poster'!#REF!</definedName>
    <definedName name="Studie">'Budget skabelon'!#REF!</definedName>
    <definedName name="_xlnm.Print_Area" localSheetId="2">Afvigelsesforklaringer!$B$5:$K$41</definedName>
    <definedName name="_xlnm.Print_Area" localSheetId="3">'Beretning støttemodtager'!$B$1:$K$40</definedName>
    <definedName name="_xlnm.Print_Area" localSheetId="1">'Bilag - støttede poster'!$A$4:$I$123</definedName>
  </definedNames>
  <calcPr calcId="162913"/>
</workbook>
</file>

<file path=xl/calcChain.xml><?xml version="1.0" encoding="utf-8"?>
<calcChain xmlns="http://schemas.openxmlformats.org/spreadsheetml/2006/main">
  <c r="E21" i="2" l="1"/>
  <c r="G21" i="2"/>
  <c r="E14" i="2"/>
  <c r="E15" i="2"/>
  <c r="E16" i="2"/>
  <c r="E17" i="2"/>
  <c r="E18" i="2"/>
  <c r="E19" i="2"/>
  <c r="E20" i="2"/>
  <c r="T24" i="1" l="1"/>
  <c r="T23" i="1"/>
  <c r="S23" i="1"/>
  <c r="T21" i="1"/>
  <c r="T22" i="1"/>
  <c r="S21" i="1"/>
  <c r="S22" i="1"/>
  <c r="P21" i="1"/>
  <c r="P22" i="1"/>
  <c r="T15" i="1"/>
  <c r="T16" i="1"/>
  <c r="T17" i="1"/>
  <c r="S16" i="1"/>
  <c r="R16" i="1"/>
  <c r="R17" i="1"/>
  <c r="R18" i="1"/>
  <c r="Q16" i="1"/>
  <c r="Q17" i="1"/>
  <c r="Q18" i="1"/>
  <c r="P16" i="1"/>
  <c r="P17" i="1"/>
  <c r="P18" i="1"/>
  <c r="D117" i="1"/>
  <c r="F104" i="1"/>
  <c r="D104" i="1"/>
  <c r="H88" i="1"/>
  <c r="F91" i="1"/>
  <c r="D91" i="1"/>
  <c r="H77" i="1"/>
  <c r="H78" i="1"/>
  <c r="H79" i="1"/>
  <c r="H80" i="1"/>
  <c r="H81" i="1"/>
  <c r="H82" i="1"/>
  <c r="H83" i="1"/>
  <c r="H84" i="1"/>
  <c r="F85" i="1"/>
  <c r="D85" i="1"/>
  <c r="F74" i="1"/>
  <c r="D74" i="1"/>
  <c r="H62" i="1"/>
  <c r="H63" i="1"/>
  <c r="H64" i="1"/>
  <c r="H65" i="1"/>
  <c r="H66" i="1"/>
  <c r="H67" i="1"/>
  <c r="F68" i="1"/>
  <c r="F105" i="1" s="1"/>
  <c r="D68" i="1"/>
  <c r="H42" i="1"/>
  <c r="H43" i="1"/>
  <c r="H44" i="1"/>
  <c r="H45" i="1"/>
  <c r="H46" i="1"/>
  <c r="H47" i="1"/>
  <c r="H48" i="1"/>
  <c r="H49" i="1"/>
  <c r="H50" i="1"/>
  <c r="H51" i="1"/>
  <c r="H52" i="1"/>
  <c r="H53" i="1"/>
  <c r="H54" i="1"/>
  <c r="H55" i="1"/>
  <c r="H56" i="1"/>
  <c r="H41" i="1"/>
  <c r="H24" i="1"/>
  <c r="H25" i="1"/>
  <c r="H26" i="1"/>
  <c r="H27" i="1"/>
  <c r="H28" i="1"/>
  <c r="H29" i="1"/>
  <c r="H30" i="1"/>
  <c r="H31" i="1"/>
  <c r="H32" i="1"/>
  <c r="H33" i="1"/>
  <c r="H34" i="1"/>
  <c r="H35" i="1"/>
  <c r="H36" i="1"/>
  <c r="H37" i="1"/>
  <c r="H38" i="1"/>
  <c r="H23" i="1"/>
  <c r="F39" i="1"/>
  <c r="N12" i="1" s="1"/>
  <c r="F57" i="1"/>
  <c r="D39" i="1"/>
  <c r="M12" i="1" s="1"/>
  <c r="F21" i="1"/>
  <c r="N11" i="1" s="1"/>
  <c r="H10" i="1"/>
  <c r="H11" i="1"/>
  <c r="H12" i="1"/>
  <c r="H13" i="1"/>
  <c r="H14" i="1"/>
  <c r="H15" i="1"/>
  <c r="H16" i="1"/>
  <c r="H17" i="1"/>
  <c r="H18" i="1"/>
  <c r="H19" i="1"/>
  <c r="H20" i="1"/>
  <c r="F104" i="2"/>
  <c r="G77" i="2"/>
  <c r="G78" i="2"/>
  <c r="H78" i="2" s="1"/>
  <c r="I78" i="2" s="1"/>
  <c r="G79" i="2"/>
  <c r="H79" i="2" s="1"/>
  <c r="G80" i="2"/>
  <c r="H80" i="2" s="1"/>
  <c r="G81" i="2"/>
  <c r="G82" i="2"/>
  <c r="G83" i="2"/>
  <c r="H83" i="2" s="1"/>
  <c r="G84" i="2"/>
  <c r="G76" i="2"/>
  <c r="G70" i="2"/>
  <c r="F68" i="2"/>
  <c r="E61" i="2"/>
  <c r="E62" i="2"/>
  <c r="E63" i="2"/>
  <c r="E64" i="2"/>
  <c r="E65" i="2"/>
  <c r="E66" i="2"/>
  <c r="E67" i="2"/>
  <c r="G61" i="2"/>
  <c r="H61" i="2" s="1"/>
  <c r="G62" i="2"/>
  <c r="G63" i="2"/>
  <c r="H63" i="2" s="1"/>
  <c r="G64" i="2"/>
  <c r="G65" i="2"/>
  <c r="G66" i="2"/>
  <c r="H66" i="2" s="1"/>
  <c r="G67" i="2"/>
  <c r="H67" i="2" s="1"/>
  <c r="I67" i="2" s="1"/>
  <c r="F57" i="2"/>
  <c r="F39" i="2"/>
  <c r="F21" i="2"/>
  <c r="E77" i="2"/>
  <c r="E78" i="2"/>
  <c r="E79" i="2"/>
  <c r="E80" i="2"/>
  <c r="E81" i="2"/>
  <c r="E82" i="2"/>
  <c r="E83" i="2"/>
  <c r="E84" i="2"/>
  <c r="B77" i="2"/>
  <c r="B78" i="2"/>
  <c r="B79" i="2"/>
  <c r="B80" i="2"/>
  <c r="B81" i="2"/>
  <c r="B82" i="2"/>
  <c r="B83" i="2"/>
  <c r="B84" i="2"/>
  <c r="B61" i="2"/>
  <c r="B62" i="2"/>
  <c r="B63" i="2"/>
  <c r="B64" i="2"/>
  <c r="B65" i="2"/>
  <c r="B66" i="2"/>
  <c r="B67" i="2"/>
  <c r="G14" i="2"/>
  <c r="H14" i="2" s="1"/>
  <c r="G15" i="2"/>
  <c r="G16" i="2"/>
  <c r="H16" i="2" s="1"/>
  <c r="G17" i="2"/>
  <c r="H17" i="2" s="1"/>
  <c r="G18" i="2"/>
  <c r="H18" i="2" s="1"/>
  <c r="I18" i="2" s="1"/>
  <c r="G19" i="2"/>
  <c r="G20" i="2"/>
  <c r="H20" i="2" s="1"/>
  <c r="B17" i="2"/>
  <c r="B18" i="2"/>
  <c r="B19" i="2"/>
  <c r="B20" i="2"/>
  <c r="D15" i="2"/>
  <c r="D16" i="2"/>
  <c r="C15" i="2"/>
  <c r="C16" i="2"/>
  <c r="B15" i="2"/>
  <c r="B16" i="2"/>
  <c r="D12" i="2"/>
  <c r="D13" i="2"/>
  <c r="D14" i="2"/>
  <c r="C12" i="2"/>
  <c r="C13" i="2"/>
  <c r="C14" i="2"/>
  <c r="D15" i="1"/>
  <c r="S17" i="1" s="1"/>
  <c r="D14" i="1"/>
  <c r="H57" i="1" l="1"/>
  <c r="D105" i="1"/>
  <c r="I83" i="2"/>
  <c r="I66" i="2"/>
  <c r="H39" i="1"/>
  <c r="M14" i="1"/>
  <c r="I61" i="2"/>
  <c r="H77" i="2"/>
  <c r="I77" i="2" s="1"/>
  <c r="H84" i="2"/>
  <c r="I84" i="2" s="1"/>
  <c r="H82" i="2"/>
  <c r="I82" i="2" s="1"/>
  <c r="H81" i="2"/>
  <c r="I81" i="2" s="1"/>
  <c r="I80" i="2"/>
  <c r="G85" i="2"/>
  <c r="I79" i="2"/>
  <c r="H65" i="2"/>
  <c r="I65" i="2" s="1"/>
  <c r="H64" i="2"/>
  <c r="I64" i="2" s="1"/>
  <c r="I63" i="2"/>
  <c r="H62" i="2"/>
  <c r="I62" i="2" s="1"/>
  <c r="H19" i="2"/>
  <c r="I19" i="2" s="1"/>
  <c r="H15" i="2"/>
  <c r="I15" i="2" s="1"/>
  <c r="I17" i="2"/>
  <c r="I20" i="2"/>
  <c r="I16" i="2"/>
  <c r="D123" i="1"/>
  <c r="T12" i="1" l="1"/>
  <c r="T13" i="1"/>
  <c r="T14" i="1"/>
  <c r="T18" i="1"/>
  <c r="T19" i="1"/>
  <c r="T20" i="1"/>
  <c r="T11" i="1"/>
  <c r="P20" i="1"/>
  <c r="P19" i="1"/>
  <c r="P13" i="1"/>
  <c r="P14" i="1"/>
  <c r="P15" i="1"/>
  <c r="P12" i="1"/>
  <c r="P11" i="1"/>
  <c r="S19" i="1"/>
  <c r="S20" i="1"/>
  <c r="R12" i="1"/>
  <c r="R13" i="1"/>
  <c r="R14" i="1"/>
  <c r="R15" i="1"/>
  <c r="R11" i="1"/>
  <c r="Q12" i="1"/>
  <c r="Q13" i="1"/>
  <c r="Q14" i="1"/>
  <c r="Q15" i="1"/>
  <c r="Q11" i="1"/>
  <c r="B10" i="2" l="1"/>
  <c r="B11" i="2"/>
  <c r="B12" i="2"/>
  <c r="B13" i="2"/>
  <c r="B14" i="2"/>
  <c r="B9" i="2"/>
  <c r="H116" i="2" l="1"/>
  <c r="G101" i="2"/>
  <c r="H101" i="2" s="1"/>
  <c r="I101" i="2" s="1"/>
  <c r="G102" i="2"/>
  <c r="H102" i="2" s="1"/>
  <c r="G103" i="2"/>
  <c r="H103" i="2" s="1"/>
  <c r="G88" i="2"/>
  <c r="G89" i="2"/>
  <c r="G90" i="2"/>
  <c r="G72" i="2"/>
  <c r="H72" i="2" s="1"/>
  <c r="I72" i="2" s="1"/>
  <c r="G73" i="2"/>
  <c r="H73" i="2" s="1"/>
  <c r="I73" i="2" s="1"/>
  <c r="G49" i="2"/>
  <c r="H49" i="2" s="1"/>
  <c r="I49" i="2" s="1"/>
  <c r="G50" i="2"/>
  <c r="G51" i="2"/>
  <c r="G52" i="2"/>
  <c r="H52" i="2" s="1"/>
  <c r="I52" i="2" s="1"/>
  <c r="G53" i="2"/>
  <c r="H53" i="2" s="1"/>
  <c r="I53" i="2" s="1"/>
  <c r="G54" i="2"/>
  <c r="G55" i="2"/>
  <c r="H55" i="2" s="1"/>
  <c r="G56" i="2"/>
  <c r="H56" i="2" s="1"/>
  <c r="I56" i="2" s="1"/>
  <c r="G31" i="2"/>
  <c r="G32" i="2"/>
  <c r="G33" i="2"/>
  <c r="G34" i="2"/>
  <c r="H34" i="2" s="1"/>
  <c r="I34" i="2" s="1"/>
  <c r="G35" i="2"/>
  <c r="H35" i="2" s="1"/>
  <c r="G36" i="2"/>
  <c r="G37" i="2"/>
  <c r="G38" i="2"/>
  <c r="H38" i="2" s="1"/>
  <c r="I38" i="2" s="1"/>
  <c r="E31" i="2"/>
  <c r="E32" i="2"/>
  <c r="E33" i="2"/>
  <c r="E34" i="2"/>
  <c r="E35" i="2"/>
  <c r="E36" i="2"/>
  <c r="E37" i="2"/>
  <c r="E38" i="2"/>
  <c r="E101" i="2"/>
  <c r="E102" i="2"/>
  <c r="E103" i="2"/>
  <c r="B101" i="2"/>
  <c r="B102" i="2"/>
  <c r="B103" i="2"/>
  <c r="F91" i="2"/>
  <c r="E88" i="2"/>
  <c r="E89" i="2"/>
  <c r="E90" i="2"/>
  <c r="B88" i="2"/>
  <c r="B89" i="2"/>
  <c r="B90" i="2"/>
  <c r="F74" i="2"/>
  <c r="E72" i="2"/>
  <c r="E73" i="2"/>
  <c r="B72" i="2"/>
  <c r="B73" i="2"/>
  <c r="D49" i="2"/>
  <c r="D50" i="2"/>
  <c r="D51" i="2"/>
  <c r="D52" i="2"/>
  <c r="D53" i="2"/>
  <c r="D54" i="2"/>
  <c r="D55" i="2"/>
  <c r="D56" i="2"/>
  <c r="C49" i="2"/>
  <c r="C50" i="2"/>
  <c r="C51" i="2"/>
  <c r="C52" i="2"/>
  <c r="C53" i="2"/>
  <c r="C54" i="2"/>
  <c r="C55" i="2"/>
  <c r="C56" i="2"/>
  <c r="B49" i="2"/>
  <c r="B50" i="2"/>
  <c r="B51" i="2"/>
  <c r="B52" i="2"/>
  <c r="B53" i="2"/>
  <c r="B54" i="2"/>
  <c r="B55" i="2"/>
  <c r="B56" i="2"/>
  <c r="B31" i="2"/>
  <c r="B32" i="2"/>
  <c r="B33" i="2"/>
  <c r="B34" i="2"/>
  <c r="B35" i="2"/>
  <c r="B36" i="2"/>
  <c r="B37" i="2"/>
  <c r="B38" i="2"/>
  <c r="H101" i="1"/>
  <c r="H102" i="1"/>
  <c r="H103" i="1"/>
  <c r="H89" i="1"/>
  <c r="H72" i="1"/>
  <c r="D49" i="1"/>
  <c r="E49" i="2" s="1"/>
  <c r="D50" i="1"/>
  <c r="E50" i="2" s="1"/>
  <c r="D51" i="1"/>
  <c r="E51" i="2" s="1"/>
  <c r="D52" i="1"/>
  <c r="E52" i="2" s="1"/>
  <c r="D53" i="1"/>
  <c r="E53" i="2" s="1"/>
  <c r="D54" i="1"/>
  <c r="E54" i="2" s="1"/>
  <c r="D55" i="1"/>
  <c r="E55" i="2" s="1"/>
  <c r="D56" i="1"/>
  <c r="E56" i="2" s="1"/>
  <c r="H31" i="2" l="1"/>
  <c r="I31" i="2" s="1"/>
  <c r="I35" i="2"/>
  <c r="I102" i="2"/>
  <c r="H90" i="2"/>
  <c r="I90" i="2" s="1"/>
  <c r="H37" i="2"/>
  <c r="I37" i="2" s="1"/>
  <c r="H33" i="2"/>
  <c r="I33" i="2" s="1"/>
  <c r="H51" i="2"/>
  <c r="I51" i="2" s="1"/>
  <c r="H89" i="2"/>
  <c r="I89" i="2" s="1"/>
  <c r="H36" i="2"/>
  <c r="I36" i="2" s="1"/>
  <c r="H32" i="2"/>
  <c r="I32" i="2" s="1"/>
  <c r="H54" i="2"/>
  <c r="I54" i="2" s="1"/>
  <c r="H50" i="2"/>
  <c r="I50" i="2" s="1"/>
  <c r="I55" i="2"/>
  <c r="H88" i="2"/>
  <c r="I88" i="2" s="1"/>
  <c r="I103" i="2"/>
  <c r="G98" i="2"/>
  <c r="H98" i="2" s="1"/>
  <c r="G99" i="2"/>
  <c r="H99" i="2" s="1"/>
  <c r="G100" i="2"/>
  <c r="H100" i="2" s="1"/>
  <c r="E94" i="2"/>
  <c r="E95" i="2"/>
  <c r="E96" i="2"/>
  <c r="E97" i="2"/>
  <c r="E98" i="2"/>
  <c r="E99" i="2"/>
  <c r="E100" i="2"/>
  <c r="B98" i="2"/>
  <c r="B99" i="2"/>
  <c r="B100" i="2"/>
  <c r="G45" i="2"/>
  <c r="G46" i="2"/>
  <c r="G47" i="2"/>
  <c r="H47" i="2" s="1"/>
  <c r="G48" i="2"/>
  <c r="D45" i="2"/>
  <c r="D46" i="2"/>
  <c r="D47" i="2"/>
  <c r="D48" i="2"/>
  <c r="C45" i="2"/>
  <c r="C46" i="2"/>
  <c r="C47" i="2"/>
  <c r="C48" i="2"/>
  <c r="B45" i="2"/>
  <c r="B46" i="2"/>
  <c r="B47" i="2"/>
  <c r="B48" i="2"/>
  <c r="G27" i="2"/>
  <c r="G28" i="2"/>
  <c r="G29" i="2"/>
  <c r="G30" i="2"/>
  <c r="E27" i="2"/>
  <c r="E28" i="2"/>
  <c r="E29" i="2"/>
  <c r="E30" i="2"/>
  <c r="B27" i="2"/>
  <c r="B28" i="2"/>
  <c r="B29" i="2"/>
  <c r="B30" i="2"/>
  <c r="H100" i="1"/>
  <c r="H99" i="1"/>
  <c r="H98" i="1"/>
  <c r="D48" i="1"/>
  <c r="E48" i="2" s="1"/>
  <c r="D47" i="1"/>
  <c r="E47" i="2" s="1"/>
  <c r="D46" i="1"/>
  <c r="E46" i="2" s="1"/>
  <c r="D45" i="1"/>
  <c r="E45" i="2" s="1"/>
  <c r="H27" i="2" l="1"/>
  <c r="I27" i="2" s="1"/>
  <c r="H30" i="2"/>
  <c r="I30" i="2" s="1"/>
  <c r="H29" i="2"/>
  <c r="I29" i="2" s="1"/>
  <c r="H28" i="2"/>
  <c r="I28" i="2" s="1"/>
  <c r="I99" i="2"/>
  <c r="H46" i="2"/>
  <c r="I46" i="2" s="1"/>
  <c r="H45" i="2"/>
  <c r="I45" i="2" s="1"/>
  <c r="I98" i="2"/>
  <c r="I47" i="2"/>
  <c r="I100" i="2"/>
  <c r="H48" i="2"/>
  <c r="I48" i="2" s="1"/>
  <c r="H94" i="1" l="1"/>
  <c r="H95" i="1"/>
  <c r="H96" i="1"/>
  <c r="H97" i="1"/>
  <c r="H90" i="1"/>
  <c r="H71" i="1"/>
  <c r="H73" i="1"/>
  <c r="G94" i="2" l="1"/>
  <c r="H94" i="2" s="1"/>
  <c r="G95" i="2"/>
  <c r="G96" i="2"/>
  <c r="G97" i="2"/>
  <c r="H97" i="2" s="1"/>
  <c r="B94" i="2"/>
  <c r="B95" i="2"/>
  <c r="B96" i="2"/>
  <c r="B97" i="2"/>
  <c r="H96" i="2" l="1"/>
  <c r="I96" i="2" s="1"/>
  <c r="H95" i="2"/>
  <c r="I95" i="2" s="1"/>
  <c r="I97" i="2"/>
  <c r="G107" i="2"/>
  <c r="E107" i="2"/>
  <c r="I94" i="2"/>
  <c r="G93" i="2"/>
  <c r="H93" i="2" s="1"/>
  <c r="E93" i="2"/>
  <c r="E104" i="2" s="1"/>
  <c r="B93" i="2"/>
  <c r="G87" i="2"/>
  <c r="G91" i="2" s="1"/>
  <c r="E87" i="2"/>
  <c r="E91" i="2" s="1"/>
  <c r="B87" i="2"/>
  <c r="E76" i="2"/>
  <c r="B76" i="2"/>
  <c r="G71" i="2"/>
  <c r="G74" i="2" s="1"/>
  <c r="E71" i="2"/>
  <c r="E70" i="2"/>
  <c r="B71" i="2"/>
  <c r="B70" i="2"/>
  <c r="G60" i="2"/>
  <c r="G68" i="2" s="1"/>
  <c r="E60" i="2"/>
  <c r="E68" i="2" s="1"/>
  <c r="B60" i="2"/>
  <c r="G42" i="2"/>
  <c r="G43" i="2"/>
  <c r="G44" i="2"/>
  <c r="G41" i="2"/>
  <c r="D42" i="2"/>
  <c r="D43" i="2"/>
  <c r="D44" i="2"/>
  <c r="D41" i="2"/>
  <c r="C42" i="2"/>
  <c r="C43" i="2"/>
  <c r="C44" i="2"/>
  <c r="C41" i="2"/>
  <c r="B42" i="2"/>
  <c r="B43" i="2"/>
  <c r="B44" i="2"/>
  <c r="B41" i="2"/>
  <c r="G24" i="2"/>
  <c r="G25" i="2"/>
  <c r="G26" i="2"/>
  <c r="G23" i="2"/>
  <c r="E24" i="2"/>
  <c r="E25" i="2"/>
  <c r="E26" i="2"/>
  <c r="E23" i="2"/>
  <c r="B24" i="2"/>
  <c r="B25" i="2"/>
  <c r="B26" i="2"/>
  <c r="B23" i="2"/>
  <c r="G10" i="2"/>
  <c r="G11" i="2"/>
  <c r="G12" i="2"/>
  <c r="G13" i="2"/>
  <c r="G9" i="2"/>
  <c r="D10" i="2"/>
  <c r="D11" i="2"/>
  <c r="D9" i="2"/>
  <c r="C10" i="2"/>
  <c r="C11" i="2"/>
  <c r="C9" i="2"/>
  <c r="B6" i="2"/>
  <c r="D5" i="2"/>
  <c r="B5" i="2"/>
  <c r="G121" i="2"/>
  <c r="F85" i="2"/>
  <c r="F105" i="2" s="1"/>
  <c r="E39" i="2" l="1"/>
  <c r="G39" i="2"/>
  <c r="G57" i="2"/>
  <c r="H70" i="2"/>
  <c r="I70" i="2" s="1"/>
  <c r="H23" i="2"/>
  <c r="I23" i="2" s="1"/>
  <c r="H41" i="2"/>
  <c r="E74" i="2"/>
  <c r="H76" i="2"/>
  <c r="H85" i="2" s="1"/>
  <c r="I85" i="2" s="1"/>
  <c r="H11" i="2"/>
  <c r="I11" i="2" s="1"/>
  <c r="H26" i="2"/>
  <c r="I26" i="2" s="1"/>
  <c r="H44" i="2"/>
  <c r="I44" i="2" s="1"/>
  <c r="H71" i="2"/>
  <c r="I71" i="2" s="1"/>
  <c r="H9" i="2"/>
  <c r="I9" i="2" s="1"/>
  <c r="H10" i="2"/>
  <c r="I10" i="2" s="1"/>
  <c r="H43" i="2"/>
  <c r="I43" i="2" s="1"/>
  <c r="H60" i="2"/>
  <c r="H68" i="2" s="1"/>
  <c r="H107" i="2"/>
  <c r="I107" i="2" s="1"/>
  <c r="H12" i="2"/>
  <c r="I12" i="2" s="1"/>
  <c r="I14" i="2"/>
  <c r="H25" i="2"/>
  <c r="I25" i="2" s="1"/>
  <c r="H13" i="2"/>
  <c r="I13" i="2" s="1"/>
  <c r="H24" i="2"/>
  <c r="H42" i="2"/>
  <c r="I42" i="2" s="1"/>
  <c r="H87" i="2"/>
  <c r="H91" i="2" s="1"/>
  <c r="I91" i="2" s="1"/>
  <c r="H104" i="2"/>
  <c r="G104" i="2"/>
  <c r="G105" i="2" s="1"/>
  <c r="E85" i="2"/>
  <c r="E105" i="2" s="1"/>
  <c r="F108" i="2"/>
  <c r="I93" i="2"/>
  <c r="H57" i="2" l="1"/>
  <c r="I57" i="2" s="1"/>
  <c r="I68" i="2"/>
  <c r="I104" i="2"/>
  <c r="I41" i="2"/>
  <c r="H39" i="2"/>
  <c r="I39" i="2" s="1"/>
  <c r="I60" i="2"/>
  <c r="M116" i="2"/>
  <c r="I76" i="2"/>
  <c r="H74" i="2"/>
  <c r="I74" i="2" s="1"/>
  <c r="I87" i="2"/>
  <c r="I24" i="2"/>
  <c r="H21" i="2"/>
  <c r="I21" i="2" s="1"/>
  <c r="H105" i="2" l="1"/>
  <c r="I105" i="2" s="1"/>
  <c r="G108" i="2"/>
  <c r="D42" i="1"/>
  <c r="D43" i="1"/>
  <c r="E43" i="2" s="1"/>
  <c r="D44" i="1"/>
  <c r="E44" i="2" s="1"/>
  <c r="D41" i="1"/>
  <c r="D10" i="1"/>
  <c r="D11" i="1"/>
  <c r="D12" i="1"/>
  <c r="D13" i="1"/>
  <c r="D16" i="1"/>
  <c r="S18" i="1" s="1"/>
  <c r="D9" i="1"/>
  <c r="D21" i="1" l="1"/>
  <c r="M11" i="1"/>
  <c r="H108" i="2"/>
  <c r="I108" i="2" s="1"/>
  <c r="E11" i="2"/>
  <c r="S13" i="1"/>
  <c r="E10" i="2"/>
  <c r="S12" i="1"/>
  <c r="E12" i="2"/>
  <c r="S14" i="1"/>
  <c r="E9" i="2"/>
  <c r="S11" i="1"/>
  <c r="E13" i="2"/>
  <c r="S15" i="1"/>
  <c r="E42" i="2"/>
  <c r="D57" i="1"/>
  <c r="M13" i="1" s="1"/>
  <c r="E41" i="2"/>
  <c r="N19" i="1"/>
  <c r="M19" i="1"/>
  <c r="E57" i="2" l="1"/>
  <c r="D108" i="1"/>
  <c r="M20" i="1" s="1"/>
  <c r="H107" i="1"/>
  <c r="H93" i="1"/>
  <c r="H104" i="1" s="1"/>
  <c r="H87" i="1"/>
  <c r="H91" i="1" s="1"/>
  <c r="H76" i="1"/>
  <c r="H85" i="1" s="1"/>
  <c r="H70" i="1"/>
  <c r="H74" i="1" s="1"/>
  <c r="H61" i="1"/>
  <c r="H60" i="1"/>
  <c r="H68" i="1" s="1"/>
  <c r="H9" i="1"/>
  <c r="H21" i="1" s="1"/>
  <c r="H105" i="1" l="1"/>
  <c r="M15" i="1"/>
  <c r="M16" i="1"/>
  <c r="M17" i="1"/>
  <c r="M18" i="1"/>
  <c r="N14" i="1" l="1"/>
  <c r="F108" i="1"/>
  <c r="N20" i="1" s="1"/>
  <c r="N17" i="1"/>
  <c r="N15" i="1"/>
  <c r="N16" i="1"/>
  <c r="N18" i="1"/>
  <c r="N13" i="1"/>
  <c r="E108" i="2"/>
  <c r="N21" i="1" l="1"/>
  <c r="H108" i="1"/>
  <c r="N22" i="1" l="1"/>
  <c r="N23" i="1" s="1"/>
  <c r="T25" i="1"/>
  <c r="T26" i="1" s="1"/>
</calcChain>
</file>

<file path=xl/sharedStrings.xml><?xml version="1.0" encoding="utf-8"?>
<sst xmlns="http://schemas.openxmlformats.org/spreadsheetml/2006/main" count="285" uniqueCount="130">
  <si>
    <t xml:space="preserve">Oversættelse </t>
  </si>
  <si>
    <t>ANNONCER</t>
  </si>
  <si>
    <t>PLAKAT OG MARKEDSFØRINGSMATERIALE</t>
  </si>
  <si>
    <t>Subtotal Annoncer</t>
  </si>
  <si>
    <t>Subtotal Plakat og markedsføringsmateriale</t>
  </si>
  <si>
    <t>Art:</t>
  </si>
  <si>
    <t>FESTIVALKOPI</t>
  </si>
  <si>
    <t>Overhead (gælder kun dokumentarfilm)</t>
  </si>
  <si>
    <t xml:space="preserve">Producent: </t>
  </si>
  <si>
    <t>HOTEL</t>
  </si>
  <si>
    <t xml:space="preserve">ANDET specificer: </t>
  </si>
  <si>
    <t>Antal overnatninger</t>
  </si>
  <si>
    <t>Antal</t>
  </si>
  <si>
    <t>Subtotal HOTEL</t>
  </si>
  <si>
    <t>Subtotal REJSER</t>
  </si>
  <si>
    <t>Subtotal FESTIVALKOPIER</t>
  </si>
  <si>
    <t>GRAND TOTAL</t>
  </si>
  <si>
    <t>á pris (DKK)</t>
  </si>
  <si>
    <t xml:space="preserve">Navn på festivalen: </t>
  </si>
  <si>
    <t>(DKK ex. moms)</t>
  </si>
  <si>
    <t>Revision (kun ved støtte over 100.000 DKK)</t>
  </si>
  <si>
    <t>ØVRIGE TILTAG</t>
  </si>
  <si>
    <t>REVISION AF REGNSKAB</t>
  </si>
  <si>
    <t xml:space="preserve">INTERNATIONAL PRESSEAGENT/PUBLICIST </t>
  </si>
  <si>
    <t>Subtotal International Presseagent/Publicist</t>
  </si>
  <si>
    <r>
      <t xml:space="preserve">REJSER </t>
    </r>
    <r>
      <rPr>
        <sz val="8"/>
        <color theme="0"/>
        <rFont val="Arial"/>
        <family val="2"/>
      </rPr>
      <t xml:space="preserve">(Fly / tog / bus / færge / bil </t>
    </r>
  </si>
  <si>
    <t>ProRes fil</t>
  </si>
  <si>
    <t>DCP - DFI Festivalkopi inkl. Cru disk</t>
  </si>
  <si>
    <t>Blu-ray - DFI Festivalmaster</t>
  </si>
  <si>
    <t>ANDET specificer: (fx skilte)</t>
  </si>
  <si>
    <r>
      <t xml:space="preserve">INTERNATIONAL KAMPAGNE </t>
    </r>
    <r>
      <rPr>
        <sz val="8"/>
        <color theme="0"/>
        <rFont val="Arial"/>
        <family val="2"/>
      </rPr>
      <t>(Specificer venligst ud for Art)</t>
    </r>
  </si>
  <si>
    <t>Subtotal INTERNATIONAL KAMPAGNE</t>
  </si>
  <si>
    <t>Samlet budget</t>
  </si>
  <si>
    <t>DFI godkendte budgetposter</t>
  </si>
  <si>
    <t>Subtotal øvrige tiltag</t>
  </si>
  <si>
    <t>TIL STØTTE UDMÅLING</t>
  </si>
  <si>
    <t xml:space="preserve"> </t>
  </si>
  <si>
    <t>Samlet DFI godkendt budget</t>
  </si>
  <si>
    <t>Indstillet DFI støtte</t>
  </si>
  <si>
    <t>DFI støtteprocent</t>
  </si>
  <si>
    <t>DFI godkendte budget-poster</t>
  </si>
  <si>
    <r>
      <t xml:space="preserve">Procent beregning </t>
    </r>
    <r>
      <rPr>
        <sz val="8"/>
        <color theme="1"/>
        <rFont val="Arial"/>
        <family val="2"/>
      </rPr>
      <t>(kan overskrives)</t>
    </r>
  </si>
  <si>
    <r>
      <t xml:space="preserve">Beregnet DFI støtte </t>
    </r>
    <r>
      <rPr>
        <sz val="8"/>
        <color theme="1"/>
        <rFont val="Arial"/>
        <family val="2"/>
      </rPr>
      <t>(kan overskrives)</t>
    </r>
  </si>
  <si>
    <t>REJSER</t>
  </si>
  <si>
    <t>INT. PRESSEAGENT / PUBLICIST</t>
  </si>
  <si>
    <t>RECEPTION / LAUNCH MIDDAG</t>
  </si>
  <si>
    <t xml:space="preserve">REVISION  </t>
  </si>
  <si>
    <t>TOTAL</t>
  </si>
  <si>
    <t xml:space="preserve">INTERNATIONAL KOPI- &amp; FESTIVALSTØTTE - REGNSKAB </t>
  </si>
  <si>
    <t>Nr.</t>
  </si>
  <si>
    <t>Realiseret - samlet regnskab</t>
  </si>
  <si>
    <r>
      <t xml:space="preserve">Realiseret </t>
    </r>
    <r>
      <rPr>
        <sz val="8"/>
        <color theme="1"/>
        <rFont val="Arial"/>
        <family val="2"/>
      </rPr>
      <t xml:space="preserve">- </t>
    </r>
    <r>
      <rPr>
        <b/>
        <sz val="8"/>
        <color theme="1"/>
        <rFont val="Arial"/>
        <family val="2"/>
      </rPr>
      <t>DFI poster</t>
    </r>
  </si>
  <si>
    <r>
      <rPr>
        <b/>
        <sz val="9"/>
        <color theme="1"/>
        <rFont val="Arial"/>
        <family val="2"/>
      </rPr>
      <t>Difference</t>
    </r>
    <r>
      <rPr>
        <b/>
        <sz val="8"/>
        <color theme="1"/>
        <rFont val="Arial"/>
        <family val="2"/>
      </rPr>
      <t xml:space="preserve"> </t>
    </r>
    <r>
      <rPr>
        <sz val="8"/>
        <color theme="1"/>
        <rFont val="Arial"/>
        <family val="2"/>
      </rPr>
      <t>(DFI poster)</t>
    </r>
  </si>
  <si>
    <r>
      <t xml:space="preserve">FINANSIERING </t>
    </r>
    <r>
      <rPr>
        <sz val="9.5"/>
        <color theme="0"/>
        <rFont val="Arial"/>
        <family val="2"/>
      </rPr>
      <t>(endelig finansiering ved regnskabsaflæggelse)</t>
    </r>
  </si>
  <si>
    <t>DFI støtte (fratrukket eventuel andel af besparelse)</t>
  </si>
  <si>
    <t>Evt. anden finansiering</t>
  </si>
  <si>
    <t>Egen finansiering</t>
  </si>
  <si>
    <t>SAMLET ENDELIG FINANSIERING</t>
  </si>
  <si>
    <t>_________________________________________________________</t>
  </si>
  <si>
    <t>Dato:</t>
  </si>
  <si>
    <t>Navn, Firma og underskrift</t>
  </si>
  <si>
    <t xml:space="preserve">Filmtitel:      </t>
  </si>
  <si>
    <t>navn, funktion</t>
  </si>
  <si>
    <t>Evt. anden part</t>
  </si>
  <si>
    <t xml:space="preserve">Agent: </t>
  </si>
  <si>
    <t>PRESSEMATERIALE</t>
  </si>
  <si>
    <t>Subtotal Pressemateriale</t>
  </si>
  <si>
    <t>STØTTEMODTAGERS BERETNING</t>
  </si>
  <si>
    <t>Jeg / vi erklærer hermed, at regnskabet er aflagt i overensstemmelse med:</t>
  </si>
  <si>
    <t>Jeg / vi anser den valgte metode for opgørelse af projektregnskabet for hensigtsmæssigt, således at projektregnskabet</t>
  </si>
  <si>
    <t>giver et retvisende billede af projektet omkostninger og finansiering.</t>
  </si>
  <si>
    <t xml:space="preserve">Jeg / vi erklærer, at projektregnskabet indeholder samme poster som det godkendte budget, og budgettallene er anført </t>
  </si>
  <si>
    <t>til sammenligning og at der kun foreligger projektrelateret bilagsmateriale til grund for opgørelse af projektregnskabet.</t>
  </si>
  <si>
    <t xml:space="preserve">Alle projektomkostninger er opgjort på markedsvilkår, og der er udvist forsvarligt økonomisk forvaltning ved forvaltningen af </t>
  </si>
  <si>
    <t xml:space="preserve">de midler, der er omfattet af projektregnskabet. </t>
  </si>
  <si>
    <t xml:space="preserve">Dato: </t>
  </si>
  <si>
    <t>[Underskrives af tegningsberettiget]</t>
  </si>
  <si>
    <t>_________________________________________________</t>
  </si>
  <si>
    <t>Underskrift</t>
  </si>
  <si>
    <t>Angiv med blokbogstaver:</t>
  </si>
  <si>
    <t>[Navn]</t>
  </si>
  <si>
    <t>[Firma]</t>
  </si>
  <si>
    <t xml:space="preserve">Regnskabet skal indeholde en redegørelse for afvigelser fra det godkendte budgets hovedposter, som afviger mere end +/-10%, dog </t>
  </si>
  <si>
    <t xml:space="preserve">ikke for afvigelser på under DKK 5.000. Såfremt det samlede godkendte budget er overskredet, skal det endelige regnskab under alle </t>
  </si>
  <si>
    <t>omstændigheder indeholde en redegørelse for overskridelsen.</t>
  </si>
  <si>
    <t>AFVIGELSESFORKLARINGER</t>
  </si>
  <si>
    <t>regnskab (inkl. poster der ikke er støttet af DFI), men DFI budget og de realiserede omkostninger i forhold til disse skal fremgå særskilt. Benyt eventuelt</t>
  </si>
  <si>
    <t>Nedenstående skema viser, hvilke budgetposter der er inkluderet i det DFI godkendte budget. Ved regnskabsaflæggelse må der godt aflægges total-</t>
  </si>
  <si>
    <t>·         Bekendtgørelse nr. 1479 om regnskab og revision af projekt- og aktivitetstilskud fra Kulturministeriet af 22/12/2014.</t>
  </si>
  <si>
    <t>nedenstående skema til regnskabsaflæggelsen.</t>
  </si>
  <si>
    <r>
      <t>·         Det Danske Filminstituts retningslinjer i [</t>
    </r>
    <r>
      <rPr>
        <sz val="10"/>
        <color rgb="FF808080"/>
        <rFont val="Arial"/>
        <family val="2"/>
      </rPr>
      <t>Angiv gældende vilkår. Dette fremgår af tilsagnsbrevet.]</t>
    </r>
  </si>
  <si>
    <r>
      <t xml:space="preserve">Tilskudsmidlerne er anvendt sparsommeligt og til formålet i henhold til tilsagnsbrevet af d. </t>
    </r>
    <r>
      <rPr>
        <sz val="10"/>
        <color theme="0" tint="-0.499984740745262"/>
        <rFont val="Arial"/>
        <family val="2"/>
      </rPr>
      <t>[skriv dato fra tilsagnsbrevet.]</t>
    </r>
  </si>
  <si>
    <t>INTERN VEJLEDNING</t>
  </si>
  <si>
    <t>Efterfølgende overfører du det fulde budgetbeløb til kolonnen "DFI godkendte budgetposter" for de poster, som kan medtages i vores støtteudmåling.</t>
  </si>
  <si>
    <t>Kolonnen "Beregnet DFI støtte" beregner selv en mulig støtte baseret på den forudgående kolonnes procentangivelse. Dette kan overskrives eller tallet i "beregnet DFI støtte" kan direkte overskrives.</t>
  </si>
  <si>
    <t>Som sumtal nederst kan du se hvad DFI støtten udgør på baggrund af dine valg.</t>
  </si>
  <si>
    <t>Mens du har udfyldt skemaet, så er hovedposterne automatisk blevet beregnet i ovenstående skema, som du kan markere og kopiere ind i indstillingsskabelonen.</t>
  </si>
  <si>
    <t xml:space="preserve">Skemaet på fane 2 "Bilag - støttede poster" er også automatisk blevet udfyldt. Tjek dog lige om totaler i samlet budget og DFI godkendt budget viser det korrekte. Hvis der i processen er blevet indsat </t>
  </si>
  <si>
    <t>nogle linjer eller andet, så kan dette påvirke sammentællingen.</t>
  </si>
  <si>
    <t>1.</t>
  </si>
  <si>
    <t>2.</t>
  </si>
  <si>
    <t>3.</t>
  </si>
  <si>
    <t>4.</t>
  </si>
  <si>
    <t>5.</t>
  </si>
  <si>
    <t>6.</t>
  </si>
  <si>
    <t>7.</t>
  </si>
  <si>
    <t xml:space="preserve">"Beretning støttemodtager", som sendes til støttemodtager sammen med tilsagnet. </t>
  </si>
  <si>
    <t>Højreklik nede på den røde fane 1 "skabelon støtteudmåling" og vælg at flytte denne fane væk til en ny projektmappe. Så har du tilbage en excel-fil med tre faner: "bilag - støttede poster", "Afvigelsesforklaringer" og</t>
  </si>
  <si>
    <t>Budgettet, som vi har modtaget sammen med ansøgningen, skrives ind i skemaet til venstre (samlet budget).</t>
  </si>
  <si>
    <t>DCP - DFI Festivalmaster digital fil</t>
  </si>
  <si>
    <t xml:space="preserve">Blu-ray - DFI Festivalkopier (3 stk) </t>
  </si>
  <si>
    <t>a pris (DKK)</t>
  </si>
  <si>
    <t>skabelon til indsættelse i indstilling int. Lancering:</t>
  </si>
  <si>
    <t>skabelon til indsættelse i indstilling ved udelukkende festivalkopi:</t>
  </si>
  <si>
    <t xml:space="preserve">INTERNATIONAL KOPI- &amp; FESTIVALSTØTTE - BUDGET </t>
  </si>
  <si>
    <r>
      <t xml:space="preserve">DFI foretager støtteudmålingen ud fra de angivne beløb, så ansøger skal </t>
    </r>
    <r>
      <rPr>
        <b/>
        <sz val="9"/>
        <color rgb="FFFF0000"/>
        <rFont val="Arial"/>
        <family val="2"/>
      </rPr>
      <t>IKKE</t>
    </r>
    <r>
      <rPr>
        <sz val="9"/>
        <color rgb="FFFF0000"/>
        <rFont val="Arial"/>
        <family val="2"/>
      </rPr>
      <t xml:space="preserve"> selv foretage nogen beregning på forhånd.</t>
    </r>
  </si>
  <si>
    <t>DFI meddeler tilbage om der indstilles støtte.  Hvis der indstilles og tildels støtte oplyses der hvilke budgetposter dette baseres på, og hvor meget den samlede støtte udgør beløbsmæssigt og som støtteandel. Se endvidere vilkår og vejledning.</t>
  </si>
  <si>
    <t xml:space="preserve">FINANSIERING </t>
  </si>
  <si>
    <t>DFI støtte</t>
  </si>
  <si>
    <t>Egeninvest</t>
  </si>
  <si>
    <t xml:space="preserve">Salgsagent </t>
  </si>
  <si>
    <t>TOTAL FINANSIERING</t>
  </si>
  <si>
    <t>Såfremt der er planlagt anden finansiering af budgettet end den ansøgte DFI støtte og egeninvest, så skal</t>
  </si>
  <si>
    <t>dette oplyses her.Ved regnskabsaflæggelse skal endelig finansiering fremgå.</t>
  </si>
  <si>
    <t>ANDET specificer:</t>
  </si>
  <si>
    <t>Evt. anden finansiering (specificer)</t>
  </si>
  <si>
    <t>(ansøgt)</t>
  </si>
  <si>
    <t>(angiv om bekræftet / ikke bekræftet)</t>
  </si>
  <si>
    <t>Navn og firma</t>
  </si>
  <si>
    <r>
      <t xml:space="preserve">Udfyld </t>
    </r>
    <r>
      <rPr>
        <b/>
        <sz val="9"/>
        <color rgb="FFFF0000"/>
        <rFont val="Arial"/>
        <family val="2"/>
      </rPr>
      <t>KUN</t>
    </r>
    <r>
      <rPr>
        <sz val="9"/>
        <color rgb="FFFF0000"/>
        <rFont val="Arial"/>
        <family val="2"/>
      </rPr>
      <t xml:space="preserve"> de poster, der er relevante for ansøgningen! (hvis der fx ikke søges om kopistøtte, så undlad at udfylde det punkt). Husk at medsende udfyldt ansøgningsskema (findes på hjemmesiden). 
</t>
    </r>
    <r>
      <rPr>
        <b/>
        <sz val="9"/>
        <rFont val="Arial"/>
        <family val="2"/>
      </rPr>
      <t>Det udfyldte skema skal medsendes ansøgningen som excel-fil.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</si>
</sst>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r_._-;\-* #,##0.00\ _k_r_._-;_-* &quot;-&quot;??\ _k_r_._-;_-@_-"/>
    <numFmt numFmtId="164" formatCode="[$-F800]dddd\,\ mmmm\ dd\,\ yyyy"/>
    <numFmt numFmtId="165" formatCode="_ * #,##0_ ;_ * \-#,##0_ ;_ * &quot;-&quot;??_ ;_ @_ "/>
  </numFmts>
  <fonts count="35" x14ac:knownFonts="1">
    <font>
      <b/>
      <sz val="12"/>
      <name val="Courier"/>
    </font>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10"/>
      <color theme="1"/>
      <name val="Arial"/>
      <family val="2"/>
    </font>
    <font>
      <sz val="9.5"/>
      <color theme="1"/>
      <name val="Arial"/>
      <family val="2"/>
    </font>
    <font>
      <b/>
      <sz val="9.5"/>
      <color theme="1"/>
      <name val="Arial"/>
      <family val="2"/>
    </font>
    <font>
      <b/>
      <sz val="12"/>
      <color theme="1"/>
      <name val="Courier"/>
      <family val="3"/>
    </font>
    <font>
      <b/>
      <sz val="9"/>
      <color theme="1"/>
      <name val="Arial"/>
      <family val="2"/>
    </font>
    <font>
      <sz val="9"/>
      <color theme="1"/>
      <name val="Arial"/>
      <family val="2"/>
    </font>
    <font>
      <sz val="8"/>
      <color theme="1"/>
      <name val="Arial"/>
      <family val="2"/>
    </font>
    <font>
      <b/>
      <sz val="8"/>
      <color theme="1"/>
      <name val="Arial"/>
      <family val="2"/>
    </font>
    <font>
      <b/>
      <sz val="8"/>
      <name val="Courier"/>
      <family val="3"/>
    </font>
    <font>
      <b/>
      <sz val="9.5"/>
      <color theme="0"/>
      <name val="Arial"/>
      <family val="2"/>
    </font>
    <font>
      <sz val="8"/>
      <color theme="0"/>
      <name val="Arial"/>
      <family val="2"/>
    </font>
    <font>
      <sz val="9.5"/>
      <color theme="0"/>
      <name val="Arial"/>
      <family val="2"/>
    </font>
    <font>
      <b/>
      <sz val="10"/>
      <color rgb="FFFF0000"/>
      <name val="Arial"/>
      <family val="2"/>
    </font>
    <font>
      <sz val="10"/>
      <color rgb="FFFF0000"/>
      <name val="Arial"/>
      <family val="2"/>
    </font>
    <font>
      <b/>
      <sz val="8"/>
      <color rgb="FF000000"/>
      <name val="Tahoma"/>
      <family val="2"/>
    </font>
    <font>
      <b/>
      <sz val="8"/>
      <color theme="0"/>
      <name val="Arial"/>
      <family val="2"/>
    </font>
    <font>
      <b/>
      <sz val="12"/>
      <name val="Courier"/>
    </font>
    <font>
      <sz val="11"/>
      <name val="Calibri"/>
      <family val="2"/>
      <scheme val="minor"/>
    </font>
    <font>
      <sz val="10"/>
      <color rgb="FF808080"/>
      <name val="Arial"/>
      <family val="2"/>
    </font>
    <font>
      <sz val="10"/>
      <color theme="0" tint="-0.499984740745262"/>
      <name val="Arial"/>
      <family val="2"/>
    </font>
    <font>
      <sz val="10"/>
      <color rgb="FFA6A6A6"/>
      <name val="Arial"/>
      <family val="2"/>
    </font>
    <font>
      <sz val="10"/>
      <color theme="1"/>
      <name val="Calibri"/>
      <family val="2"/>
      <scheme val="minor"/>
    </font>
    <font>
      <b/>
      <sz val="11"/>
      <name val="Arial"/>
      <family val="2"/>
    </font>
    <font>
      <b/>
      <sz val="10.5"/>
      <color theme="1"/>
      <name val="Arial"/>
      <family val="2"/>
    </font>
    <font>
      <b/>
      <sz val="10.5"/>
      <name val="Arial"/>
      <family val="2"/>
    </font>
    <font>
      <sz val="10.5"/>
      <color theme="1"/>
      <name val="Arial"/>
      <family val="2"/>
    </font>
    <font>
      <sz val="9"/>
      <color rgb="FFFF0000"/>
      <name val="Arial"/>
      <family val="2"/>
    </font>
    <font>
      <b/>
      <sz val="9"/>
      <color rgb="FFFF0000"/>
      <name val="Arial"/>
      <family val="2"/>
    </font>
    <font>
      <sz val="7"/>
      <color theme="0"/>
      <name val="Arial"/>
      <family val="2"/>
    </font>
    <font>
      <b/>
      <sz val="9"/>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4">
    <xf numFmtId="0" fontId="0" fillId="0" borderId="0"/>
    <xf numFmtId="0" fontId="2" fillId="0" borderId="0"/>
    <xf numFmtId="43" fontId="21" fillId="0" borderId="0" applyFont="0" applyFill="0" applyBorder="0" applyAlignment="0" applyProtection="0"/>
    <xf numFmtId="0" fontId="1" fillId="0" borderId="0"/>
  </cellStyleXfs>
  <cellXfs count="302">
    <xf numFmtId="0" fontId="0" fillId="0" borderId="0" xfId="0"/>
    <xf numFmtId="3" fontId="3" fillId="0" borderId="0" xfId="0" applyNumberFormat="1" applyFont="1" applyProtection="1">
      <protection locked="0"/>
    </xf>
    <xf numFmtId="0" fontId="5" fillId="0" borderId="0" xfId="0" applyFont="1" applyProtection="1">
      <protection locked="0"/>
    </xf>
    <xf numFmtId="0" fontId="5" fillId="0" borderId="0" xfId="0" applyFont="1" applyAlignment="1" applyProtection="1">
      <protection locked="0"/>
    </xf>
    <xf numFmtId="0" fontId="4" fillId="0" borderId="0" xfId="0" applyFont="1" applyAlignment="1" applyProtection="1">
      <protection locked="0"/>
    </xf>
    <xf numFmtId="3" fontId="3" fillId="0" borderId="0" xfId="0" applyNumberFormat="1" applyFont="1" applyAlignment="1" applyProtection="1">
      <protection locked="0"/>
    </xf>
    <xf numFmtId="0" fontId="5" fillId="0" borderId="0" xfId="0" applyFont="1" applyBorder="1" applyAlignment="1" applyProtection="1">
      <protection locked="0"/>
    </xf>
    <xf numFmtId="0" fontId="8" fillId="0" borderId="0" xfId="0" applyFont="1" applyBorder="1" applyAlignment="1" applyProtection="1">
      <protection locked="0"/>
    </xf>
    <xf numFmtId="3" fontId="5" fillId="0" borderId="0" xfId="0" applyNumberFormat="1" applyFont="1" applyAlignment="1" applyProtection="1">
      <protection locked="0"/>
    </xf>
    <xf numFmtId="1" fontId="3" fillId="0" borderId="0" xfId="0" applyNumberFormat="1" applyFont="1" applyProtection="1">
      <protection locked="0"/>
    </xf>
    <xf numFmtId="0" fontId="11" fillId="0" borderId="11" xfId="0" applyFont="1" applyBorder="1" applyAlignment="1" applyProtection="1">
      <alignment horizontal="center" vertical="distributed"/>
      <protection locked="0"/>
    </xf>
    <xf numFmtId="3" fontId="11" fillId="0" borderId="5" xfId="0" applyNumberFormat="1" applyFont="1" applyBorder="1" applyAlignment="1" applyProtection="1">
      <alignment horizontal="center" vertical="distributed"/>
      <protection locked="0"/>
    </xf>
    <xf numFmtId="0" fontId="11" fillId="0" borderId="10" xfId="0" applyFont="1" applyBorder="1" applyAlignment="1" applyProtection="1">
      <alignment horizontal="center" vertical="distributed"/>
      <protection locked="0"/>
    </xf>
    <xf numFmtId="1" fontId="15" fillId="4" borderId="2" xfId="0" applyNumberFormat="1" applyFont="1" applyFill="1" applyBorder="1" applyAlignment="1" applyProtection="1">
      <alignment horizontal="center" vertical="distributed"/>
    </xf>
    <xf numFmtId="3" fontId="15" fillId="4" borderId="2" xfId="0" applyNumberFormat="1" applyFont="1" applyFill="1" applyBorder="1" applyAlignment="1" applyProtection="1">
      <alignment horizontal="center" vertical="distributed"/>
    </xf>
    <xf numFmtId="0" fontId="15" fillId="4" borderId="7" xfId="0" applyFont="1" applyFill="1" applyBorder="1" applyAlignment="1" applyProtection="1">
      <alignment horizontal="center" vertical="center" wrapText="1"/>
    </xf>
    <xf numFmtId="0" fontId="15" fillId="4" borderId="7" xfId="0" applyFont="1" applyFill="1" applyBorder="1" applyAlignment="1" applyProtection="1">
      <alignment horizontal="center"/>
    </xf>
    <xf numFmtId="0" fontId="16" fillId="4" borderId="7" xfId="0" applyFont="1" applyFill="1" applyBorder="1" applyAlignment="1" applyProtection="1">
      <alignment horizontal="left"/>
    </xf>
    <xf numFmtId="1" fontId="10" fillId="0" borderId="2" xfId="0" applyNumberFormat="1" applyFont="1" applyFill="1" applyBorder="1" applyAlignment="1" applyProtection="1">
      <alignment vertical="distributed"/>
    </xf>
    <xf numFmtId="3" fontId="10" fillId="0" borderId="2" xfId="0" applyNumberFormat="1" applyFont="1" applyFill="1" applyBorder="1" applyAlignment="1" applyProtection="1">
      <alignment vertical="distributed"/>
    </xf>
    <xf numFmtId="1" fontId="9" fillId="0" borderId="4" xfId="0" applyNumberFormat="1" applyFont="1" applyFill="1" applyBorder="1" applyAlignment="1" applyProtection="1">
      <alignment vertical="distributed"/>
    </xf>
    <xf numFmtId="3" fontId="9" fillId="0" borderId="17" xfId="0" applyNumberFormat="1" applyFont="1" applyBorder="1" applyAlignment="1" applyProtection="1">
      <alignment horizontal="center" vertical="center" wrapText="1"/>
    </xf>
    <xf numFmtId="0" fontId="14" fillId="4" borderId="18" xfId="0" applyFont="1" applyFill="1" applyBorder="1" applyAlignment="1" applyProtection="1">
      <alignment vertical="distributed"/>
    </xf>
    <xf numFmtId="3" fontId="15" fillId="4" borderId="19" xfId="0" applyNumberFormat="1" applyFont="1" applyFill="1" applyBorder="1" applyAlignment="1" applyProtection="1">
      <alignment vertical="distributed"/>
    </xf>
    <xf numFmtId="3" fontId="11" fillId="0" borderId="21" xfId="0" applyNumberFormat="1" applyFont="1" applyBorder="1" applyAlignment="1" applyProtection="1">
      <alignment vertical="distributed"/>
    </xf>
    <xf numFmtId="3" fontId="11" fillId="0" borderId="21" xfId="0" applyNumberFormat="1" applyFont="1" applyBorder="1" applyAlignment="1" applyProtection="1">
      <alignment vertical="distributed"/>
      <protection locked="0"/>
    </xf>
    <xf numFmtId="3" fontId="12" fillId="2" borderId="19" xfId="0" applyNumberFormat="1" applyFont="1" applyFill="1" applyBorder="1" applyAlignment="1" applyProtection="1">
      <alignment vertical="distributed"/>
    </xf>
    <xf numFmtId="3" fontId="11" fillId="0" borderId="19" xfId="0" applyNumberFormat="1" applyFont="1" applyBorder="1" applyAlignment="1" applyProtection="1">
      <alignment vertical="distributed"/>
      <protection locked="0"/>
    </xf>
    <xf numFmtId="0" fontId="14" fillId="4" borderId="22" xfId="0" applyFont="1" applyFill="1" applyBorder="1" applyAlignment="1" applyProtection="1">
      <alignment horizontal="left" vertical="center"/>
    </xf>
    <xf numFmtId="3" fontId="15" fillId="4" borderId="23" xfId="0" applyNumberFormat="1" applyFont="1" applyFill="1" applyBorder="1" applyAlignment="1" applyProtection="1"/>
    <xf numFmtId="0" fontId="11" fillId="0" borderId="20" xfId="0" applyFont="1" applyBorder="1" applyAlignment="1" applyProtection="1">
      <alignment vertical="distributed"/>
      <protection locked="0"/>
    </xf>
    <xf numFmtId="3" fontId="11" fillId="0" borderId="19" xfId="0" applyNumberFormat="1" applyFont="1" applyBorder="1" applyAlignment="1" applyProtection="1">
      <alignment vertical="distributed"/>
    </xf>
    <xf numFmtId="0" fontId="10" fillId="0" borderId="18" xfId="0" applyFont="1" applyFill="1" applyBorder="1" applyAlignment="1" applyProtection="1">
      <alignment vertical="distributed"/>
    </xf>
    <xf numFmtId="3" fontId="11" fillId="0" borderId="19" xfId="0" applyNumberFormat="1" applyFont="1" applyFill="1" applyBorder="1" applyAlignment="1" applyProtection="1">
      <alignment vertical="distributed"/>
    </xf>
    <xf numFmtId="3" fontId="12" fillId="3" borderId="19" xfId="0" applyNumberFormat="1" applyFont="1" applyFill="1" applyBorder="1" applyAlignment="1" applyProtection="1">
      <alignment vertical="distributed"/>
    </xf>
    <xf numFmtId="3" fontId="12" fillId="0" borderId="19" xfId="0" applyNumberFormat="1" applyFont="1" applyFill="1" applyBorder="1" applyAlignment="1" applyProtection="1">
      <alignment vertical="distributed"/>
    </xf>
    <xf numFmtId="3" fontId="9" fillId="0" borderId="8" xfId="0" applyNumberFormat="1" applyFont="1" applyBorder="1" applyAlignment="1" applyProtection="1">
      <alignment horizontal="center" vertical="center" wrapText="1"/>
    </xf>
    <xf numFmtId="3" fontId="15" fillId="4" borderId="2" xfId="0" applyNumberFormat="1" applyFont="1" applyFill="1" applyBorder="1" applyAlignment="1" applyProtection="1">
      <alignment vertical="distributed"/>
    </xf>
    <xf numFmtId="3" fontId="11" fillId="0" borderId="2" xfId="0" applyNumberFormat="1" applyFont="1" applyBorder="1" applyAlignment="1" applyProtection="1">
      <alignment vertical="distributed"/>
    </xf>
    <xf numFmtId="3" fontId="12" fillId="2" borderId="2" xfId="0" applyNumberFormat="1" applyFont="1" applyFill="1" applyBorder="1" applyAlignment="1" applyProtection="1">
      <alignment vertical="distributed"/>
    </xf>
    <xf numFmtId="3" fontId="15" fillId="4" borderId="0" xfId="0" applyNumberFormat="1" applyFont="1" applyFill="1" applyBorder="1" applyAlignment="1" applyProtection="1"/>
    <xf numFmtId="3" fontId="11" fillId="0" borderId="2" xfId="0" applyNumberFormat="1" applyFont="1" applyFill="1" applyBorder="1" applyAlignment="1" applyProtection="1">
      <alignment vertical="distributed"/>
    </xf>
    <xf numFmtId="3" fontId="12" fillId="3" borderId="2" xfId="0" applyNumberFormat="1" applyFont="1" applyFill="1" applyBorder="1" applyAlignment="1" applyProtection="1">
      <alignment vertical="distributed"/>
    </xf>
    <xf numFmtId="3" fontId="12" fillId="0" borderId="2" xfId="0" applyNumberFormat="1" applyFont="1" applyFill="1" applyBorder="1" applyAlignment="1" applyProtection="1">
      <alignment vertical="distributed"/>
    </xf>
    <xf numFmtId="1" fontId="6" fillId="6" borderId="0" xfId="0" applyNumberFormat="1" applyFont="1" applyFill="1" applyBorder="1" applyAlignment="1" applyProtection="1">
      <alignment vertical="distributed"/>
    </xf>
    <xf numFmtId="3" fontId="6" fillId="6" borderId="0" xfId="0" applyNumberFormat="1" applyFont="1" applyFill="1" applyBorder="1" applyAlignment="1" applyProtection="1">
      <alignment vertical="distributed"/>
    </xf>
    <xf numFmtId="3" fontId="12" fillId="6" borderId="0" xfId="0" applyNumberFormat="1" applyFont="1" applyFill="1" applyBorder="1" applyAlignment="1" applyProtection="1">
      <alignment vertical="distributed"/>
    </xf>
    <xf numFmtId="0" fontId="7" fillId="2" borderId="24" xfId="0" applyFont="1" applyFill="1" applyBorder="1" applyAlignment="1" applyProtection="1">
      <alignment vertical="distributed"/>
    </xf>
    <xf numFmtId="1" fontId="6" fillId="2" borderId="25" xfId="0" applyNumberFormat="1" applyFont="1" applyFill="1" applyBorder="1" applyAlignment="1" applyProtection="1">
      <alignment vertical="distributed"/>
    </xf>
    <xf numFmtId="3" fontId="6" fillId="2" borderId="25" xfId="0" applyNumberFormat="1" applyFont="1" applyFill="1" applyBorder="1" applyAlignment="1" applyProtection="1">
      <alignment vertical="distributed"/>
    </xf>
    <xf numFmtId="3" fontId="12" fillId="2" borderId="25" xfId="0" applyNumberFormat="1" applyFont="1" applyFill="1" applyBorder="1" applyAlignment="1" applyProtection="1">
      <alignment vertical="distributed"/>
    </xf>
    <xf numFmtId="3" fontId="12" fillId="2" borderId="27" xfId="0" applyNumberFormat="1" applyFont="1" applyFill="1" applyBorder="1" applyAlignment="1" applyProtection="1">
      <alignment vertical="distributed"/>
    </xf>
    <xf numFmtId="0" fontId="4" fillId="6" borderId="0" xfId="0" applyFont="1" applyFill="1" applyBorder="1" applyAlignment="1" applyProtection="1">
      <protection locked="0"/>
    </xf>
    <xf numFmtId="3" fontId="3" fillId="6" borderId="0" xfId="0" applyNumberFormat="1" applyFont="1" applyFill="1" applyBorder="1" applyAlignment="1" applyProtection="1">
      <protection locked="0"/>
    </xf>
    <xf numFmtId="3" fontId="5" fillId="0" borderId="0" xfId="0" applyNumberFormat="1" applyFont="1" applyAlignment="1" applyProtection="1"/>
    <xf numFmtId="3" fontId="15" fillId="4" borderId="0" xfId="0" applyNumberFormat="1" applyFont="1" applyFill="1" applyBorder="1" applyAlignment="1" applyProtection="1">
      <alignment vertical="distributed"/>
    </xf>
    <xf numFmtId="0" fontId="14" fillId="4" borderId="30" xfId="0" applyFont="1" applyFill="1" applyBorder="1" applyAlignment="1" applyProtection="1">
      <alignment vertical="distributed"/>
    </xf>
    <xf numFmtId="3" fontId="15" fillId="4" borderId="12" xfId="0" applyNumberFormat="1" applyFont="1" applyFill="1" applyBorder="1" applyAlignment="1" applyProtection="1">
      <alignment vertical="distributed"/>
    </xf>
    <xf numFmtId="0" fontId="11" fillId="0" borderId="30" xfId="0" applyFont="1" applyBorder="1" applyAlignment="1" applyProtection="1">
      <alignment vertical="distributed"/>
    </xf>
    <xf numFmtId="0" fontId="11" fillId="0" borderId="30" xfId="0" applyFont="1" applyBorder="1" applyAlignment="1" applyProtection="1">
      <alignment vertical="distributed"/>
      <protection locked="0"/>
    </xf>
    <xf numFmtId="0" fontId="14" fillId="4" borderId="30" xfId="0" applyFont="1" applyFill="1" applyBorder="1" applyAlignment="1" applyProtection="1">
      <alignment horizontal="left" vertical="center"/>
    </xf>
    <xf numFmtId="0" fontId="10" fillId="0" borderId="30" xfId="0" applyFont="1" applyFill="1" applyBorder="1" applyAlignment="1" applyProtection="1">
      <alignment vertical="distributed"/>
    </xf>
    <xf numFmtId="3" fontId="3" fillId="0" borderId="0" xfId="0" applyNumberFormat="1" applyFont="1" applyAlignment="1" applyProtection="1">
      <alignment horizontal="center"/>
      <protection locked="0"/>
    </xf>
    <xf numFmtId="3" fontId="3" fillId="0" borderId="0" xfId="0" applyNumberFormat="1" applyFont="1" applyBorder="1" applyAlignment="1" applyProtection="1">
      <alignment horizontal="center"/>
      <protection locked="0"/>
    </xf>
    <xf numFmtId="3" fontId="11" fillId="0" borderId="38" xfId="0" applyNumberFormat="1" applyFont="1" applyBorder="1" applyAlignment="1" applyProtection="1">
      <alignment horizontal="center" vertical="center" wrapText="1"/>
    </xf>
    <xf numFmtId="3" fontId="9" fillId="0" borderId="14" xfId="0" applyNumberFormat="1" applyFont="1" applyBorder="1" applyAlignment="1" applyProtection="1">
      <alignment horizontal="center" vertical="center" wrapText="1"/>
    </xf>
    <xf numFmtId="3" fontId="9" fillId="5" borderId="40" xfId="0" applyNumberFormat="1" applyFont="1" applyFill="1" applyBorder="1" applyAlignment="1" applyProtection="1">
      <alignment horizontal="center" vertical="center" wrapText="1"/>
    </xf>
    <xf numFmtId="3" fontId="9" fillId="0" borderId="41" xfId="0" applyNumberFormat="1" applyFont="1" applyBorder="1" applyAlignment="1" applyProtection="1">
      <alignment horizontal="center" vertical="center" wrapText="1"/>
    </xf>
    <xf numFmtId="3" fontId="9" fillId="5" borderId="14" xfId="0" applyNumberFormat="1" applyFont="1" applyFill="1" applyBorder="1" applyAlignment="1" applyProtection="1">
      <alignment horizontal="center" vertical="center" wrapText="1"/>
    </xf>
    <xf numFmtId="3" fontId="12" fillId="3" borderId="15" xfId="0" applyNumberFormat="1" applyFont="1" applyFill="1" applyBorder="1" applyAlignment="1" applyProtection="1">
      <alignment horizontal="center" vertical="center" wrapText="1"/>
    </xf>
    <xf numFmtId="3" fontId="20" fillId="4" borderId="42" xfId="0" applyNumberFormat="1" applyFont="1" applyFill="1" applyBorder="1" applyAlignment="1" applyProtection="1">
      <alignment horizontal="center" vertical="distributed"/>
    </xf>
    <xf numFmtId="3" fontId="11" fillId="0" borderId="42" xfId="0" applyNumberFormat="1" applyFont="1" applyBorder="1" applyAlignment="1" applyProtection="1">
      <alignment horizontal="center" vertical="distributed"/>
      <protection locked="0"/>
    </xf>
    <xf numFmtId="0" fontId="11" fillId="0" borderId="0" xfId="0" applyFont="1" applyBorder="1" applyAlignment="1" applyProtection="1">
      <alignment horizontal="center" vertical="distributed"/>
      <protection locked="0"/>
    </xf>
    <xf numFmtId="3" fontId="11" fillId="0" borderId="0" xfId="0" applyNumberFormat="1" applyFont="1" applyBorder="1" applyAlignment="1" applyProtection="1">
      <alignment horizontal="center" vertical="distributed"/>
      <protection locked="0"/>
    </xf>
    <xf numFmtId="3" fontId="11" fillId="0" borderId="0" xfId="0" applyNumberFormat="1" applyFont="1" applyBorder="1" applyAlignment="1" applyProtection="1">
      <alignment vertical="distributed"/>
    </xf>
    <xf numFmtId="3" fontId="11" fillId="5" borderId="43" xfId="0" applyNumberFormat="1" applyFont="1" applyFill="1" applyBorder="1" applyAlignment="1" applyProtection="1">
      <alignment vertical="distributed"/>
      <protection locked="0"/>
    </xf>
    <xf numFmtId="3" fontId="11" fillId="0" borderId="44" xfId="0" applyNumberFormat="1" applyFont="1" applyBorder="1" applyAlignment="1" applyProtection="1">
      <alignment vertical="distributed"/>
    </xf>
    <xf numFmtId="3" fontId="11" fillId="5" borderId="0" xfId="0" applyNumberFormat="1" applyFont="1" applyFill="1" applyBorder="1" applyAlignment="1" applyProtection="1">
      <alignment vertical="distributed"/>
      <protection locked="0"/>
    </xf>
    <xf numFmtId="3" fontId="11" fillId="3" borderId="43" xfId="0" applyNumberFormat="1" applyFont="1" applyFill="1" applyBorder="1" applyAlignment="1" applyProtection="1">
      <alignment vertical="distributed"/>
    </xf>
    <xf numFmtId="3" fontId="11" fillId="0" borderId="0" xfId="0" applyNumberFormat="1" applyFont="1" applyBorder="1" applyAlignment="1" applyProtection="1">
      <alignment vertical="distributed"/>
      <protection locked="0"/>
    </xf>
    <xf numFmtId="3" fontId="11" fillId="0" borderId="44" xfId="0" applyNumberFormat="1" applyFont="1" applyBorder="1" applyAlignment="1" applyProtection="1">
      <alignment vertical="distributed"/>
      <protection locked="0"/>
    </xf>
    <xf numFmtId="0" fontId="11" fillId="0" borderId="0" xfId="0" applyFont="1" applyFill="1" applyBorder="1" applyAlignment="1" applyProtection="1">
      <alignment vertical="distributed"/>
      <protection locked="0"/>
    </xf>
    <xf numFmtId="0" fontId="11" fillId="0" borderId="0" xfId="0" applyFont="1" applyBorder="1" applyAlignment="1" applyProtection="1">
      <alignment vertical="distributed"/>
      <protection locked="0"/>
    </xf>
    <xf numFmtId="3" fontId="12" fillId="2" borderId="43" xfId="0" applyNumberFormat="1" applyFont="1" applyFill="1" applyBorder="1" applyAlignment="1" applyProtection="1">
      <alignment vertical="distributed"/>
    </xf>
    <xf numFmtId="3" fontId="12" fillId="0" borderId="42" xfId="0" applyNumberFormat="1" applyFont="1" applyBorder="1" applyAlignment="1" applyProtection="1">
      <alignment horizontal="center" vertical="distributed"/>
      <protection locked="0"/>
    </xf>
    <xf numFmtId="0" fontId="16" fillId="4" borderId="0" xfId="0" applyFont="1" applyFill="1" applyBorder="1" applyAlignment="1" applyProtection="1">
      <alignment horizontal="left"/>
    </xf>
    <xf numFmtId="3" fontId="11" fillId="0" borderId="42" xfId="0" applyNumberFormat="1" applyFont="1" applyBorder="1" applyAlignment="1" applyProtection="1">
      <alignment horizontal="center" vertical="distributed"/>
    </xf>
    <xf numFmtId="1" fontId="10" fillId="0" borderId="0" xfId="0" applyNumberFormat="1" applyFont="1" applyFill="1" applyBorder="1" applyAlignment="1" applyProtection="1">
      <alignment vertical="distributed"/>
    </xf>
    <xf numFmtId="3" fontId="10" fillId="0" borderId="0" xfId="0" applyNumberFormat="1" applyFont="1" applyFill="1" applyBorder="1" applyAlignment="1" applyProtection="1">
      <alignment vertical="distributed"/>
    </xf>
    <xf numFmtId="3" fontId="11" fillId="0" borderId="0" xfId="0" applyNumberFormat="1" applyFont="1" applyFill="1" applyBorder="1" applyAlignment="1" applyProtection="1">
      <alignment vertical="distributed"/>
    </xf>
    <xf numFmtId="3" fontId="11" fillId="0" borderId="44" xfId="0" applyNumberFormat="1" applyFont="1" applyFill="1" applyBorder="1" applyAlignment="1" applyProtection="1">
      <alignment vertical="distributed"/>
    </xf>
    <xf numFmtId="3" fontId="11" fillId="5" borderId="0" xfId="0" applyNumberFormat="1" applyFont="1" applyFill="1" applyBorder="1" applyAlignment="1" applyProtection="1">
      <alignment vertical="distributed"/>
    </xf>
    <xf numFmtId="3" fontId="11" fillId="3" borderId="42" xfId="0" applyNumberFormat="1" applyFont="1" applyFill="1" applyBorder="1" applyAlignment="1" applyProtection="1">
      <alignment horizontal="center" vertical="distributed"/>
    </xf>
    <xf numFmtId="3" fontId="12" fillId="3" borderId="0" xfId="0" applyNumberFormat="1" applyFont="1" applyFill="1" applyBorder="1" applyAlignment="1" applyProtection="1">
      <alignment vertical="distributed"/>
    </xf>
    <xf numFmtId="3" fontId="12" fillId="3" borderId="43" xfId="0" applyNumberFormat="1" applyFont="1" applyFill="1" applyBorder="1" applyAlignment="1" applyProtection="1">
      <alignment vertical="distributed"/>
    </xf>
    <xf numFmtId="3" fontId="12" fillId="3" borderId="44" xfId="0" applyNumberFormat="1" applyFont="1" applyFill="1" applyBorder="1" applyAlignment="1" applyProtection="1">
      <alignment vertical="distributed"/>
    </xf>
    <xf numFmtId="1" fontId="9" fillId="0" borderId="0" xfId="0" applyNumberFormat="1" applyFont="1" applyFill="1" applyBorder="1" applyAlignment="1" applyProtection="1">
      <alignment vertical="distributed"/>
    </xf>
    <xf numFmtId="3" fontId="12" fillId="3" borderId="42" xfId="0" applyNumberFormat="1" applyFont="1" applyFill="1" applyBorder="1" applyAlignment="1" applyProtection="1">
      <alignment horizontal="center" vertical="distributed"/>
    </xf>
    <xf numFmtId="3" fontId="12" fillId="0" borderId="42" xfId="0" applyNumberFormat="1" applyFont="1" applyBorder="1" applyAlignment="1" applyProtection="1">
      <alignment horizontal="center" vertical="distributed"/>
    </xf>
    <xf numFmtId="3" fontId="12" fillId="0" borderId="0" xfId="0" applyNumberFormat="1" applyFont="1" applyFill="1" applyBorder="1" applyAlignment="1" applyProtection="1">
      <alignment vertical="distributed"/>
    </xf>
    <xf numFmtId="3" fontId="12" fillId="0" borderId="44" xfId="0" applyNumberFormat="1" applyFont="1" applyFill="1" applyBorder="1" applyAlignment="1" applyProtection="1">
      <alignment vertical="distributed"/>
    </xf>
    <xf numFmtId="3" fontId="12" fillId="5" borderId="0" xfId="0" applyNumberFormat="1" applyFont="1" applyFill="1" applyBorder="1" applyAlignment="1" applyProtection="1">
      <alignment vertical="distributed"/>
    </xf>
    <xf numFmtId="3" fontId="12" fillId="3" borderId="0" xfId="0" applyNumberFormat="1" applyFont="1" applyFill="1" applyBorder="1" applyAlignment="1" applyProtection="1">
      <alignment vertical="distributed"/>
      <protection locked="0"/>
    </xf>
    <xf numFmtId="3" fontId="12" fillId="3" borderId="43" xfId="0" applyNumberFormat="1" applyFont="1" applyFill="1" applyBorder="1" applyAlignment="1" applyProtection="1">
      <alignment vertical="distributed"/>
      <protection locked="0"/>
    </xf>
    <xf numFmtId="3" fontId="12" fillId="3" borderId="44" xfId="0" applyNumberFormat="1" applyFont="1" applyFill="1" applyBorder="1" applyAlignment="1" applyProtection="1">
      <alignment vertical="distributed"/>
      <protection locked="0"/>
    </xf>
    <xf numFmtId="3" fontId="15" fillId="4" borderId="42" xfId="0" applyNumberFormat="1" applyFont="1" applyFill="1" applyBorder="1" applyAlignment="1" applyProtection="1">
      <alignment horizontal="center" vertical="distributed"/>
    </xf>
    <xf numFmtId="3" fontId="7" fillId="6" borderId="6" xfId="0" applyNumberFormat="1" applyFont="1" applyFill="1" applyBorder="1" applyAlignment="1" applyProtection="1">
      <alignment horizontal="center" vertical="distributed"/>
      <protection locked="0"/>
    </xf>
    <xf numFmtId="0" fontId="7" fillId="6" borderId="30" xfId="0" applyFont="1" applyFill="1" applyBorder="1" applyAlignment="1" applyProtection="1">
      <alignment vertical="distributed"/>
    </xf>
    <xf numFmtId="3" fontId="12" fillId="6" borderId="12" xfId="0" applyNumberFormat="1" applyFont="1" applyFill="1" applyBorder="1" applyAlignment="1" applyProtection="1">
      <alignment vertical="distributed"/>
    </xf>
    <xf numFmtId="3" fontId="15" fillId="4" borderId="6" xfId="0" applyNumberFormat="1" applyFont="1" applyFill="1" applyBorder="1" applyAlignment="1" applyProtection="1">
      <alignment horizontal="center" vertical="distributed"/>
    </xf>
    <xf numFmtId="3" fontId="11" fillId="4" borderId="6" xfId="0" applyNumberFormat="1" applyFont="1" applyFill="1" applyBorder="1" applyAlignment="1" applyProtection="1">
      <alignment horizontal="center" vertical="distributed"/>
      <protection locked="0"/>
    </xf>
    <xf numFmtId="3" fontId="11" fillId="4" borderId="12" xfId="0" applyNumberFormat="1" applyFont="1" applyFill="1" applyBorder="1" applyAlignment="1" applyProtection="1">
      <alignment vertical="distributed"/>
    </xf>
    <xf numFmtId="3" fontId="12" fillId="4" borderId="28" xfId="0" applyNumberFormat="1" applyFont="1" applyFill="1" applyBorder="1" applyAlignment="1" applyProtection="1">
      <alignment horizontal="center" vertical="distributed"/>
      <protection locked="0"/>
    </xf>
    <xf numFmtId="3" fontId="12" fillId="4" borderId="34" xfId="0" applyNumberFormat="1" applyFont="1" applyFill="1" applyBorder="1" applyAlignment="1" applyProtection="1">
      <alignment vertical="distributed"/>
    </xf>
    <xf numFmtId="3" fontId="3" fillId="0" borderId="0" xfId="0" applyNumberFormat="1" applyFont="1" applyAlignment="1" applyProtection="1">
      <alignment horizontal="right"/>
      <protection locked="0"/>
    </xf>
    <xf numFmtId="3" fontId="11" fillId="0" borderId="0" xfId="0" applyNumberFormat="1" applyFont="1" applyProtection="1">
      <protection locked="0"/>
    </xf>
    <xf numFmtId="3" fontId="15" fillId="4" borderId="48" xfId="0" applyNumberFormat="1" applyFont="1" applyFill="1" applyBorder="1" applyAlignment="1" applyProtection="1"/>
    <xf numFmtId="3" fontId="15" fillId="4" borderId="47" xfId="0" applyNumberFormat="1" applyFont="1" applyFill="1" applyBorder="1" applyAlignment="1" applyProtection="1">
      <alignment vertical="distributed"/>
    </xf>
    <xf numFmtId="3" fontId="16" fillId="4" borderId="50" xfId="0" applyNumberFormat="1" applyFont="1" applyFill="1" applyBorder="1" applyAlignment="1" applyProtection="1">
      <alignment vertical="distributed"/>
    </xf>
    <xf numFmtId="3" fontId="15" fillId="4" borderId="48" xfId="0" applyNumberFormat="1" applyFont="1" applyFill="1" applyBorder="1" applyAlignment="1" applyProtection="1">
      <alignment vertical="distributed"/>
    </xf>
    <xf numFmtId="3" fontId="3" fillId="0" borderId="0" xfId="0" applyNumberFormat="1" applyFont="1" applyAlignment="1" applyProtection="1">
      <alignment horizontal="center"/>
      <protection locked="0"/>
    </xf>
    <xf numFmtId="0" fontId="1" fillId="0" borderId="0" xfId="3"/>
    <xf numFmtId="0" fontId="22" fillId="0" borderId="0" xfId="3" applyFont="1" applyFill="1"/>
    <xf numFmtId="3" fontId="18" fillId="0" borderId="0" xfId="0" applyNumberFormat="1" applyFont="1" applyProtection="1">
      <protection locked="0"/>
    </xf>
    <xf numFmtId="1" fontId="18" fillId="0" borderId="0" xfId="0" applyNumberFormat="1" applyFont="1" applyProtection="1">
      <protection locked="0"/>
    </xf>
    <xf numFmtId="0" fontId="3" fillId="0" borderId="0" xfId="3" applyFont="1"/>
    <xf numFmtId="0" fontId="3" fillId="0" borderId="0" xfId="3" applyFont="1" applyAlignment="1">
      <alignment vertical="center"/>
    </xf>
    <xf numFmtId="0" fontId="3" fillId="0" borderId="0" xfId="3" applyFont="1" applyAlignment="1">
      <alignment horizontal="left" vertical="center" indent="2"/>
    </xf>
    <xf numFmtId="0" fontId="24" fillId="0" borderId="0" xfId="3" applyFont="1" applyAlignment="1">
      <alignment vertical="center"/>
    </xf>
    <xf numFmtId="0" fontId="25" fillId="0" borderId="0" xfId="3" applyFont="1"/>
    <xf numFmtId="0" fontId="26" fillId="0" borderId="0" xfId="3" applyFont="1"/>
    <xf numFmtId="165" fontId="5" fillId="0" borderId="0" xfId="2" applyNumberFormat="1" applyFont="1" applyBorder="1" applyProtection="1"/>
    <xf numFmtId="0" fontId="27" fillId="0" borderId="0" xfId="0" applyFont="1" applyFill="1" applyBorder="1" applyAlignment="1" applyProtection="1">
      <alignment horizontal="left" vertical="distributed"/>
    </xf>
    <xf numFmtId="3" fontId="11" fillId="8" borderId="42" xfId="0" applyNumberFormat="1" applyFont="1" applyFill="1" applyBorder="1" applyAlignment="1" applyProtection="1">
      <alignment horizontal="center" vertical="distributed"/>
    </xf>
    <xf numFmtId="3" fontId="12" fillId="8" borderId="0" xfId="0" applyNumberFormat="1" applyFont="1" applyFill="1" applyBorder="1" applyAlignment="1" applyProtection="1">
      <alignment vertical="distributed"/>
    </xf>
    <xf numFmtId="3" fontId="12" fillId="8" borderId="43" xfId="0" applyNumberFormat="1" applyFont="1" applyFill="1" applyBorder="1" applyAlignment="1" applyProtection="1">
      <alignment vertical="distributed"/>
    </xf>
    <xf numFmtId="3" fontId="12" fillId="8" borderId="44" xfId="0" applyNumberFormat="1" applyFont="1" applyFill="1" applyBorder="1" applyAlignment="1" applyProtection="1">
      <alignment vertical="distributed"/>
    </xf>
    <xf numFmtId="3" fontId="12" fillId="8" borderId="42" xfId="0" applyNumberFormat="1" applyFont="1" applyFill="1" applyBorder="1" applyAlignment="1" applyProtection="1">
      <alignment horizontal="center" vertical="distributed"/>
    </xf>
    <xf numFmtId="3" fontId="28" fillId="9" borderId="45" xfId="0" applyNumberFormat="1" applyFont="1" applyFill="1" applyBorder="1" applyAlignment="1" applyProtection="1">
      <alignment horizontal="center" vertical="distributed"/>
      <protection locked="0"/>
    </xf>
    <xf numFmtId="0" fontId="29" fillId="9" borderId="46" xfId="0" applyFont="1" applyFill="1" applyBorder="1" applyAlignment="1" applyProtection="1">
      <alignment vertical="distributed"/>
    </xf>
    <xf numFmtId="1" fontId="30" fillId="9" borderId="47" xfId="0" applyNumberFormat="1" applyFont="1" applyFill="1" applyBorder="1" applyAlignment="1" applyProtection="1">
      <alignment vertical="distributed"/>
    </xf>
    <xf numFmtId="3" fontId="30" fillId="9" borderId="47" xfId="0" applyNumberFormat="1" applyFont="1" applyFill="1" applyBorder="1" applyAlignment="1" applyProtection="1">
      <alignment vertical="distributed"/>
    </xf>
    <xf numFmtId="3" fontId="28" fillId="9" borderId="47" xfId="0" applyNumberFormat="1" applyFont="1" applyFill="1" applyBorder="1" applyAlignment="1" applyProtection="1">
      <alignment vertical="distributed"/>
    </xf>
    <xf numFmtId="3" fontId="28" fillId="9" borderId="48" xfId="0" applyNumberFormat="1" applyFont="1" applyFill="1" applyBorder="1" applyAlignment="1" applyProtection="1">
      <alignment vertical="distributed"/>
    </xf>
    <xf numFmtId="3" fontId="28" fillId="9" borderId="49" xfId="0" applyNumberFormat="1" applyFont="1" applyFill="1" applyBorder="1" applyAlignment="1" applyProtection="1">
      <alignment vertical="distributed"/>
    </xf>
    <xf numFmtId="0" fontId="28" fillId="0" borderId="0" xfId="0" applyFont="1" applyAlignment="1" applyProtection="1">
      <protection locked="0"/>
    </xf>
    <xf numFmtId="3" fontId="30" fillId="0" borderId="0" xfId="0" applyNumberFormat="1" applyFont="1" applyAlignment="1" applyProtection="1">
      <protection locked="0"/>
    </xf>
    <xf numFmtId="3" fontId="28" fillId="9" borderId="32" xfId="0" applyNumberFormat="1" applyFont="1" applyFill="1" applyBorder="1" applyAlignment="1" applyProtection="1">
      <protection locked="0"/>
    </xf>
    <xf numFmtId="3" fontId="28" fillId="9" borderId="33" xfId="0" applyNumberFormat="1" applyFont="1" applyFill="1" applyBorder="1" applyAlignment="1" applyProtection="1">
      <protection locked="0"/>
    </xf>
    <xf numFmtId="3" fontId="28" fillId="9" borderId="33" xfId="0" applyNumberFormat="1" applyFont="1" applyFill="1" applyBorder="1" applyAlignment="1" applyProtection="1">
      <alignment vertical="distributed"/>
      <protection locked="0"/>
    </xf>
    <xf numFmtId="0" fontId="11" fillId="0" borderId="0" xfId="0" applyFont="1" applyFill="1" applyBorder="1" applyAlignment="1" applyProtection="1">
      <alignment vertical="distributed"/>
    </xf>
    <xf numFmtId="0" fontId="14" fillId="4" borderId="2" xfId="0" applyFont="1" applyFill="1" applyBorder="1" applyAlignment="1" applyProtection="1">
      <alignment horizontal="left" vertical="distributed"/>
    </xf>
    <xf numFmtId="0" fontId="11" fillId="0" borderId="18" xfId="0" applyFont="1" applyBorder="1" applyAlignment="1" applyProtection="1">
      <alignment horizontal="left" vertical="distributed"/>
      <protection locked="0"/>
    </xf>
    <xf numFmtId="0" fontId="13" fillId="0" borderId="2" xfId="0" applyFont="1" applyBorder="1" applyProtection="1">
      <protection locked="0"/>
    </xf>
    <xf numFmtId="0" fontId="13" fillId="0" borderId="5" xfId="0" applyFont="1" applyBorder="1" applyProtection="1">
      <protection locked="0"/>
    </xf>
    <xf numFmtId="3" fontId="5" fillId="0" borderId="0" xfId="0" applyNumberFormat="1" applyFont="1" applyAlignment="1" applyProtection="1">
      <alignment horizontal="left"/>
      <protection locked="0"/>
    </xf>
    <xf numFmtId="3" fontId="3" fillId="0" borderId="0" xfId="0" applyNumberFormat="1" applyFont="1" applyAlignment="1" applyProtection="1">
      <alignment horizontal="center"/>
      <protection locked="0"/>
    </xf>
    <xf numFmtId="0" fontId="11" fillId="0" borderId="0" xfId="0" applyFont="1" applyBorder="1" applyAlignment="1" applyProtection="1">
      <alignment horizontal="left" vertical="distributed"/>
      <protection locked="0"/>
    </xf>
    <xf numFmtId="3" fontId="3" fillId="0" borderId="0" xfId="0" applyNumberFormat="1" applyFont="1" applyProtection="1"/>
    <xf numFmtId="3" fontId="5" fillId="0" borderId="0" xfId="0" applyNumberFormat="1" applyFont="1" applyAlignment="1" applyProtection="1">
      <alignment horizontal="left"/>
    </xf>
    <xf numFmtId="0" fontId="5" fillId="0" borderId="0" xfId="0" applyFont="1" applyProtection="1"/>
    <xf numFmtId="3" fontId="17" fillId="0" borderId="0" xfId="0" applyNumberFormat="1" applyFont="1" applyAlignment="1" applyProtection="1"/>
    <xf numFmtId="3" fontId="3" fillId="0" borderId="0" xfId="0" applyNumberFormat="1" applyFont="1" applyAlignment="1" applyProtection="1"/>
    <xf numFmtId="3" fontId="18" fillId="0" borderId="0" xfId="0" applyNumberFormat="1" applyFont="1" applyAlignment="1" applyProtection="1">
      <alignment vertical="top"/>
    </xf>
    <xf numFmtId="3" fontId="3" fillId="0" borderId="0" xfId="0" applyNumberFormat="1" applyFont="1" applyBorder="1" applyProtection="1"/>
    <xf numFmtId="0" fontId="5" fillId="0" borderId="0" xfId="0" applyFont="1" applyAlignment="1" applyProtection="1"/>
    <xf numFmtId="3" fontId="3" fillId="0" borderId="0" xfId="0" applyNumberFormat="1" applyFont="1" applyAlignment="1" applyProtection="1">
      <alignment horizontal="right"/>
    </xf>
    <xf numFmtId="0" fontId="4" fillId="0" borderId="0" xfId="0" applyFont="1" applyAlignment="1" applyProtection="1"/>
    <xf numFmtId="0" fontId="5" fillId="0" borderId="0" xfId="0" applyFont="1" applyBorder="1" applyAlignment="1" applyProtection="1"/>
    <xf numFmtId="0" fontId="8" fillId="0" borderId="0" xfId="0" applyFont="1" applyBorder="1" applyAlignment="1" applyProtection="1"/>
    <xf numFmtId="0" fontId="4" fillId="6" borderId="0" xfId="0" applyFont="1" applyFill="1" applyBorder="1" applyAlignment="1" applyProtection="1"/>
    <xf numFmtId="3" fontId="3" fillId="6" borderId="0" xfId="0" applyNumberFormat="1" applyFont="1" applyFill="1" applyBorder="1" applyAlignment="1" applyProtection="1"/>
    <xf numFmtId="1" fontId="3" fillId="0" borderId="0" xfId="0" applyNumberFormat="1" applyFont="1" applyProtection="1"/>
    <xf numFmtId="0" fontId="11" fillId="0" borderId="20" xfId="0" applyFont="1" applyFill="1" applyBorder="1" applyAlignment="1" applyProtection="1">
      <alignment vertical="distributed"/>
      <protection locked="0"/>
    </xf>
    <xf numFmtId="0" fontId="11" fillId="0" borderId="2" xfId="0" applyFont="1" applyFill="1" applyBorder="1" applyAlignment="1" applyProtection="1">
      <alignment horizontal="left" vertical="distributed"/>
      <protection locked="0"/>
    </xf>
    <xf numFmtId="3" fontId="11" fillId="0" borderId="0" xfId="0" applyNumberFormat="1" applyFont="1" applyAlignment="1" applyProtection="1">
      <alignment horizontal="left"/>
      <protection locked="0"/>
    </xf>
    <xf numFmtId="3" fontId="20" fillId="4" borderId="54" xfId="0" applyNumberFormat="1" applyFont="1" applyFill="1" applyBorder="1" applyAlignment="1" applyProtection="1">
      <alignment horizontal="center" vertical="distributed"/>
    </xf>
    <xf numFmtId="14" fontId="3" fillId="0" borderId="0" xfId="0" applyNumberFormat="1" applyFont="1" applyProtection="1">
      <protection locked="0"/>
    </xf>
    <xf numFmtId="0" fontId="11" fillId="0" borderId="54" xfId="0" applyFont="1" applyBorder="1" applyAlignment="1" applyProtection="1">
      <alignment vertical="distributed"/>
      <protection locked="0"/>
    </xf>
    <xf numFmtId="0" fontId="11" fillId="0" borderId="2" xfId="0" applyFont="1" applyBorder="1" applyAlignment="1" applyProtection="1">
      <alignment vertical="distributed"/>
      <protection locked="0"/>
    </xf>
    <xf numFmtId="0" fontId="10" fillId="0" borderId="2" xfId="0" applyFont="1" applyFill="1" applyBorder="1" applyAlignment="1" applyProtection="1">
      <alignment horizontal="left" vertical="distributed"/>
      <protection locked="0"/>
    </xf>
    <xf numFmtId="1" fontId="33" fillId="4" borderId="0" xfId="0" applyNumberFormat="1" applyFont="1" applyFill="1" applyBorder="1" applyAlignment="1" applyProtection="1">
      <alignment horizontal="center" vertical="distributed"/>
    </xf>
    <xf numFmtId="3" fontId="33" fillId="4" borderId="0" xfId="0" applyNumberFormat="1" applyFont="1" applyFill="1" applyBorder="1" applyAlignment="1" applyProtection="1">
      <alignment horizontal="center" vertical="distributed"/>
    </xf>
    <xf numFmtId="3" fontId="33" fillId="4" borderId="19" xfId="0" applyNumberFormat="1" applyFont="1" applyFill="1" applyBorder="1" applyAlignment="1" applyProtection="1">
      <alignment horizontal="right" vertical="distributed"/>
    </xf>
    <xf numFmtId="0" fontId="14" fillId="4" borderId="0" xfId="0" applyFont="1" applyFill="1" applyBorder="1" applyAlignment="1" applyProtection="1">
      <alignment vertical="distributed"/>
    </xf>
    <xf numFmtId="0" fontId="33" fillId="4" borderId="0" xfId="0" applyFont="1" applyFill="1" applyBorder="1" applyAlignment="1" applyProtection="1">
      <alignment horizontal="center" vertical="center" wrapText="1"/>
    </xf>
    <xf numFmtId="0" fontId="33" fillId="4" borderId="0" xfId="0" applyFont="1" applyFill="1" applyBorder="1" applyAlignment="1" applyProtection="1">
      <alignment horizontal="center"/>
    </xf>
    <xf numFmtId="3" fontId="5" fillId="0" borderId="0" xfId="0" applyNumberFormat="1" applyFont="1" applyFill="1" applyAlignment="1" applyProtection="1">
      <protection locked="0"/>
    </xf>
    <xf numFmtId="3" fontId="12" fillId="0" borderId="9" xfId="0" applyNumberFormat="1" applyFont="1" applyBorder="1" applyAlignment="1" applyProtection="1">
      <alignment horizontal="center" vertical="center" wrapText="1"/>
      <protection locked="0"/>
    </xf>
    <xf numFmtId="3" fontId="12" fillId="5" borderId="1" xfId="0" applyNumberFormat="1" applyFont="1" applyFill="1" applyBorder="1" applyAlignment="1" applyProtection="1">
      <alignment horizontal="center" vertical="center" wrapText="1"/>
      <protection locked="0"/>
    </xf>
    <xf numFmtId="3" fontId="15" fillId="4" borderId="3" xfId="0" applyNumberFormat="1" applyFont="1" applyFill="1" applyBorder="1" applyAlignment="1" applyProtection="1">
      <alignment vertical="distributed"/>
      <protection locked="0"/>
    </xf>
    <xf numFmtId="3" fontId="15" fillId="4" borderId="5" xfId="0" applyNumberFormat="1" applyFont="1" applyFill="1" applyBorder="1" applyAlignment="1" applyProtection="1">
      <alignment vertical="distributed"/>
      <protection locked="0"/>
    </xf>
    <xf numFmtId="3" fontId="11" fillId="5" borderId="3" xfId="0" applyNumberFormat="1" applyFont="1" applyFill="1" applyBorder="1" applyAlignment="1" applyProtection="1">
      <alignment vertical="distributed"/>
      <protection locked="0"/>
    </xf>
    <xf numFmtId="3" fontId="11" fillId="0" borderId="5" xfId="0" applyNumberFormat="1" applyFont="1" applyBorder="1" applyAlignment="1" applyProtection="1">
      <alignment vertical="distributed"/>
      <protection locked="0"/>
    </xf>
    <xf numFmtId="3" fontId="12" fillId="2" borderId="3" xfId="0" applyNumberFormat="1" applyFont="1" applyFill="1" applyBorder="1" applyAlignment="1" applyProtection="1">
      <alignment vertical="distributed"/>
      <protection locked="0"/>
    </xf>
    <xf numFmtId="3" fontId="12" fillId="2" borderId="5" xfId="0" applyNumberFormat="1" applyFont="1" applyFill="1" applyBorder="1" applyAlignment="1" applyProtection="1">
      <alignment vertical="distributed"/>
      <protection locked="0"/>
    </xf>
    <xf numFmtId="0" fontId="14" fillId="4" borderId="3" xfId="0" applyFont="1" applyFill="1" applyBorder="1" applyAlignment="1" applyProtection="1">
      <alignment horizontal="left" vertical="distributed"/>
      <protection locked="0"/>
    </xf>
    <xf numFmtId="0" fontId="14" fillId="4" borderId="5" xfId="0" applyFont="1" applyFill="1" applyBorder="1" applyAlignment="1" applyProtection="1">
      <alignment horizontal="left" vertical="distributed"/>
      <protection locked="0"/>
    </xf>
    <xf numFmtId="3" fontId="15" fillId="4" borderId="6" xfId="0" applyNumberFormat="1" applyFont="1" applyFill="1" applyBorder="1" applyAlignment="1" applyProtection="1">
      <protection locked="0"/>
    </xf>
    <xf numFmtId="3" fontId="15" fillId="4" borderId="12" xfId="0" applyNumberFormat="1" applyFont="1" applyFill="1" applyBorder="1" applyAlignment="1" applyProtection="1">
      <protection locked="0"/>
    </xf>
    <xf numFmtId="3" fontId="11" fillId="0" borderId="5" xfId="0" applyNumberFormat="1" applyFont="1" applyFill="1" applyBorder="1" applyAlignment="1" applyProtection="1">
      <alignment vertical="distributed"/>
      <protection locked="0"/>
    </xf>
    <xf numFmtId="3" fontId="12" fillId="3" borderId="3" xfId="0" applyNumberFormat="1" applyFont="1" applyFill="1" applyBorder="1" applyAlignment="1" applyProtection="1">
      <alignment vertical="distributed"/>
      <protection locked="0"/>
    </xf>
    <xf numFmtId="3" fontId="12" fillId="3" borderId="5" xfId="0" applyNumberFormat="1" applyFont="1" applyFill="1" applyBorder="1" applyAlignment="1" applyProtection="1">
      <alignment vertical="distributed"/>
      <protection locked="0"/>
    </xf>
    <xf numFmtId="3" fontId="12" fillId="0" borderId="5" xfId="0" applyNumberFormat="1" applyFont="1" applyFill="1" applyBorder="1" applyAlignment="1" applyProtection="1">
      <alignment vertical="distributed"/>
      <protection locked="0"/>
    </xf>
    <xf numFmtId="3" fontId="12" fillId="5" borderId="3" xfId="0" applyNumberFormat="1" applyFont="1" applyFill="1" applyBorder="1" applyAlignment="1" applyProtection="1">
      <alignment vertical="distributed"/>
      <protection locked="0"/>
    </xf>
    <xf numFmtId="3" fontId="12" fillId="2" borderId="27" xfId="0" applyNumberFormat="1" applyFont="1" applyFill="1" applyBorder="1" applyAlignment="1" applyProtection="1">
      <alignment vertical="distributed"/>
      <protection locked="0"/>
    </xf>
    <xf numFmtId="3" fontId="12" fillId="2" borderId="25" xfId="0" applyNumberFormat="1" applyFont="1" applyFill="1" applyBorder="1" applyAlignment="1" applyProtection="1">
      <alignment vertical="distributed"/>
      <protection locked="0"/>
    </xf>
    <xf numFmtId="3" fontId="12" fillId="6" borderId="28" xfId="0" applyNumberFormat="1" applyFont="1" applyFill="1" applyBorder="1" applyAlignment="1" applyProtection="1">
      <alignment horizontal="center" vertical="distributed"/>
      <protection locked="0"/>
    </xf>
    <xf numFmtId="0" fontId="11" fillId="0" borderId="54" xfId="0" applyFont="1" applyFill="1" applyBorder="1" applyAlignment="1" applyProtection="1">
      <alignment horizontal="left" vertical="distributed"/>
      <protection locked="0"/>
    </xf>
    <xf numFmtId="3" fontId="10" fillId="0" borderId="0" xfId="0" applyNumberFormat="1" applyFont="1" applyProtection="1">
      <protection locked="0"/>
    </xf>
    <xf numFmtId="3" fontId="3" fillId="0" borderId="0" xfId="0" applyNumberFormat="1" applyFont="1" applyBorder="1" applyAlignment="1" applyProtection="1">
      <protection locked="0"/>
    </xf>
    <xf numFmtId="4" fontId="3" fillId="0" borderId="0" xfId="0" applyNumberFormat="1" applyFont="1" applyProtection="1">
      <protection locked="0"/>
    </xf>
    <xf numFmtId="3" fontId="5" fillId="0" borderId="29" xfId="0" applyNumberFormat="1" applyFont="1" applyBorder="1" applyAlignment="1" applyProtection="1">
      <protection locked="0"/>
    </xf>
    <xf numFmtId="3" fontId="3" fillId="0" borderId="29" xfId="0" applyNumberFormat="1" applyFont="1" applyBorder="1" applyProtection="1">
      <protection locked="0"/>
    </xf>
    <xf numFmtId="3" fontId="3" fillId="0" borderId="25" xfId="0" applyNumberFormat="1" applyFont="1" applyBorder="1" applyProtection="1">
      <protection locked="0"/>
    </xf>
    <xf numFmtId="3" fontId="5" fillId="0" borderId="25" xfId="0" applyNumberFormat="1" applyFont="1" applyBorder="1" applyAlignment="1" applyProtection="1">
      <protection locked="0"/>
    </xf>
    <xf numFmtId="3" fontId="3" fillId="0" borderId="30" xfId="0" applyNumberFormat="1" applyFont="1" applyBorder="1" applyAlignment="1" applyProtection="1">
      <protection locked="0"/>
    </xf>
    <xf numFmtId="3" fontId="3" fillId="0" borderId="30" xfId="0" applyNumberFormat="1" applyFont="1" applyBorder="1" applyProtection="1">
      <protection locked="0"/>
    </xf>
    <xf numFmtId="3" fontId="3" fillId="0" borderId="0" xfId="0" applyNumberFormat="1" applyFont="1" applyBorder="1" applyProtection="1">
      <protection locked="0"/>
    </xf>
    <xf numFmtId="3" fontId="3" fillId="4" borderId="30" xfId="0" applyNumberFormat="1" applyFont="1" applyFill="1" applyBorder="1" applyAlignment="1" applyProtection="1">
      <protection locked="0"/>
    </xf>
    <xf numFmtId="3" fontId="15" fillId="4" borderId="53" xfId="0" applyNumberFormat="1" applyFont="1" applyFill="1" applyBorder="1" applyAlignment="1" applyProtection="1">
      <alignment horizontal="center" vertical="distributed"/>
      <protection locked="0"/>
    </xf>
    <xf numFmtId="3" fontId="3" fillId="4" borderId="32" xfId="0" applyNumberFormat="1" applyFont="1" applyFill="1" applyBorder="1" applyProtection="1">
      <protection locked="0"/>
    </xf>
    <xf numFmtId="1" fontId="15" fillId="4" borderId="52" xfId="0" applyNumberFormat="1" applyFont="1" applyFill="1" applyBorder="1" applyAlignment="1" applyProtection="1">
      <alignment horizontal="center" vertical="distributed"/>
      <protection locked="0"/>
    </xf>
    <xf numFmtId="3" fontId="15" fillId="4" borderId="52" xfId="0" applyNumberFormat="1" applyFont="1" applyFill="1" applyBorder="1" applyAlignment="1" applyProtection="1">
      <alignment horizontal="center" vertical="distributed"/>
      <protection locked="0"/>
    </xf>
    <xf numFmtId="0" fontId="12" fillId="0" borderId="35" xfId="0" applyFont="1" applyFill="1" applyBorder="1" applyAlignment="1" applyProtection="1">
      <alignment horizontal="left" vertical="distributed"/>
      <protection locked="0"/>
    </xf>
    <xf numFmtId="3" fontId="5" fillId="0" borderId="36" xfId="0" applyNumberFormat="1" applyFont="1" applyFill="1" applyBorder="1" applyAlignment="1" applyProtection="1">
      <protection locked="0"/>
    </xf>
    <xf numFmtId="3" fontId="5" fillId="7" borderId="37" xfId="0" applyNumberFormat="1" applyFont="1" applyFill="1" applyBorder="1" applyAlignment="1" applyProtection="1">
      <protection locked="0"/>
    </xf>
    <xf numFmtId="0" fontId="11" fillId="0" borderId="1" xfId="0" applyFont="1" applyBorder="1" applyAlignment="1" applyProtection="1">
      <alignment vertical="distributed"/>
      <protection locked="0"/>
    </xf>
    <xf numFmtId="3" fontId="3" fillId="0" borderId="1" xfId="0" applyNumberFormat="1" applyFont="1" applyBorder="1" applyProtection="1">
      <protection locked="0"/>
    </xf>
    <xf numFmtId="3" fontId="5" fillId="7" borderId="9" xfId="0" applyNumberFormat="1" applyFont="1" applyFill="1" applyBorder="1" applyAlignment="1" applyProtection="1">
      <protection locked="0"/>
    </xf>
    <xf numFmtId="0" fontId="12" fillId="0" borderId="32" xfId="0" applyFont="1" applyFill="1" applyBorder="1" applyAlignment="1" applyProtection="1">
      <alignment horizontal="left" vertical="distributed"/>
      <protection locked="0"/>
    </xf>
    <xf numFmtId="3" fontId="5" fillId="0" borderId="33" xfId="0" applyNumberFormat="1" applyFont="1" applyFill="1" applyBorder="1" applyAlignment="1" applyProtection="1">
      <protection locked="0"/>
    </xf>
    <xf numFmtId="3" fontId="5" fillId="7" borderId="34" xfId="0" applyNumberFormat="1" applyFont="1" applyFill="1" applyBorder="1" applyAlignment="1" applyProtection="1">
      <protection locked="0"/>
    </xf>
    <xf numFmtId="0" fontId="12" fillId="0" borderId="31" xfId="0" applyFont="1" applyFill="1" applyBorder="1" applyAlignment="1" applyProtection="1">
      <alignment horizontal="left" vertical="distributed"/>
      <protection locked="0"/>
    </xf>
    <xf numFmtId="3" fontId="5" fillId="0" borderId="8" xfId="0" applyNumberFormat="1" applyFont="1" applyFill="1" applyBorder="1" applyAlignment="1" applyProtection="1">
      <protection locked="0"/>
    </xf>
    <xf numFmtId="0" fontId="12" fillId="0" borderId="30" xfId="0" applyFont="1" applyFill="1" applyBorder="1" applyAlignment="1" applyProtection="1">
      <alignment vertical="distributed"/>
      <protection locked="0"/>
    </xf>
    <xf numFmtId="3" fontId="3" fillId="7" borderId="12" xfId="0" applyNumberFormat="1" applyFont="1" applyFill="1" applyBorder="1" applyAlignment="1" applyProtection="1">
      <protection locked="0"/>
    </xf>
    <xf numFmtId="0" fontId="7" fillId="3" borderId="31" xfId="0" applyFont="1" applyFill="1" applyBorder="1" applyAlignment="1" applyProtection="1">
      <alignment vertical="distributed"/>
      <protection locked="0"/>
    </xf>
    <xf numFmtId="3" fontId="7" fillId="3" borderId="8" xfId="0" applyNumberFormat="1" applyFont="1" applyFill="1" applyBorder="1" applyAlignment="1" applyProtection="1">
      <alignment vertical="distributed"/>
      <protection locked="0"/>
    </xf>
    <xf numFmtId="0" fontId="7" fillId="3" borderId="8" xfId="0" applyFont="1" applyFill="1" applyBorder="1" applyAlignment="1" applyProtection="1">
      <alignment vertical="distributed"/>
      <protection locked="0"/>
    </xf>
    <xf numFmtId="3" fontId="7" fillId="3" borderId="9" xfId="0" applyNumberFormat="1" applyFont="1" applyFill="1" applyBorder="1" applyAlignment="1" applyProtection="1">
      <alignment vertical="distributed"/>
      <protection locked="0"/>
    </xf>
    <xf numFmtId="3" fontId="17" fillId="0" borderId="0" xfId="0" applyNumberFormat="1" applyFont="1" applyProtection="1">
      <protection locked="0"/>
    </xf>
    <xf numFmtId="0" fontId="11" fillId="0" borderId="2" xfId="0" applyFont="1" applyBorder="1" applyAlignment="1" applyProtection="1">
      <alignment horizontal="left" vertical="distributed"/>
      <protection locked="0"/>
    </xf>
    <xf numFmtId="0" fontId="11" fillId="0" borderId="5" xfId="0" applyFont="1" applyBorder="1" applyAlignment="1" applyProtection="1">
      <alignment horizontal="left" vertical="distributed"/>
      <protection locked="0"/>
    </xf>
    <xf numFmtId="0" fontId="11" fillId="0" borderId="1" xfId="0" applyFont="1" applyFill="1" applyBorder="1" applyAlignment="1" applyProtection="1">
      <alignment horizontal="left" vertical="distributed"/>
      <protection locked="0"/>
    </xf>
    <xf numFmtId="0" fontId="11" fillId="0" borderId="18" xfId="0" applyFont="1" applyBorder="1" applyAlignment="1" applyProtection="1">
      <alignment horizontal="left" vertical="distributed"/>
      <protection locked="0"/>
    </xf>
    <xf numFmtId="3" fontId="12" fillId="7" borderId="26" xfId="0" applyNumberFormat="1" applyFont="1" applyFill="1" applyBorder="1" applyAlignment="1" applyProtection="1">
      <alignment horizontal="center" vertical="center" wrapText="1"/>
      <protection locked="0"/>
    </xf>
    <xf numFmtId="3" fontId="12" fillId="7" borderId="51" xfId="0" applyNumberFormat="1" applyFont="1" applyFill="1" applyBorder="1" applyAlignment="1" applyProtection="1">
      <alignment horizontal="center" vertical="center" wrapText="1"/>
      <protection locked="0"/>
    </xf>
    <xf numFmtId="3" fontId="12" fillId="0" borderId="25"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0" fontId="13" fillId="0" borderId="2" xfId="0" applyFont="1" applyBorder="1" applyProtection="1">
      <protection locked="0"/>
    </xf>
    <xf numFmtId="0" fontId="13" fillId="0" borderId="5" xfId="0" applyFont="1" applyBorder="1" applyProtection="1">
      <protection locked="0"/>
    </xf>
    <xf numFmtId="0" fontId="10" fillId="0" borderId="18" xfId="0" applyFont="1" applyFill="1" applyBorder="1" applyAlignment="1" applyProtection="1">
      <alignment horizontal="left" vertical="distributed"/>
    </xf>
    <xf numFmtId="0" fontId="10" fillId="0" borderId="2" xfId="0" applyFont="1" applyFill="1" applyBorder="1" applyAlignment="1" applyProtection="1">
      <alignment horizontal="left" vertical="distributed"/>
    </xf>
    <xf numFmtId="0" fontId="10" fillId="0" borderId="5" xfId="0" applyFont="1" applyFill="1" applyBorder="1" applyAlignment="1" applyProtection="1">
      <alignment horizontal="left" vertical="distributed"/>
    </xf>
    <xf numFmtId="0" fontId="12" fillId="3" borderId="18" xfId="0" applyFont="1" applyFill="1" applyBorder="1" applyAlignment="1" applyProtection="1">
      <alignment horizontal="right" vertical="distributed"/>
    </xf>
    <xf numFmtId="0" fontId="12" fillId="3" borderId="2" xfId="0" applyFont="1" applyFill="1" applyBorder="1" applyAlignment="1" applyProtection="1">
      <alignment horizontal="right" vertical="distributed"/>
    </xf>
    <xf numFmtId="0" fontId="12" fillId="3" borderId="5" xfId="0" applyFont="1" applyFill="1" applyBorder="1" applyAlignment="1" applyProtection="1">
      <alignment horizontal="right" vertical="distributed"/>
    </xf>
    <xf numFmtId="3" fontId="11" fillId="0" borderId="16" xfId="0" applyNumberFormat="1" applyFont="1" applyBorder="1" applyAlignment="1" applyProtection="1">
      <alignment horizontal="center" vertical="center" wrapText="1"/>
    </xf>
    <xf numFmtId="3" fontId="11" fillId="0" borderId="8" xfId="0" applyNumberFormat="1" applyFont="1" applyBorder="1" applyAlignment="1" applyProtection="1">
      <alignment horizontal="center" vertical="center" wrapText="1"/>
    </xf>
    <xf numFmtId="3" fontId="11" fillId="0" borderId="9" xfId="0" applyNumberFormat="1" applyFont="1" applyBorder="1" applyAlignment="1" applyProtection="1">
      <alignment horizontal="center" vertical="center" wrapText="1"/>
    </xf>
    <xf numFmtId="0" fontId="12" fillId="2" borderId="18" xfId="0" applyFont="1" applyFill="1" applyBorder="1" applyAlignment="1" applyProtection="1">
      <alignment horizontal="right" vertical="distributed"/>
    </xf>
    <xf numFmtId="0" fontId="12" fillId="2" borderId="2" xfId="0" applyFont="1" applyFill="1" applyBorder="1" applyAlignment="1" applyProtection="1">
      <alignment horizontal="right" vertical="distributed"/>
    </xf>
    <xf numFmtId="0" fontId="12" fillId="2" borderId="5" xfId="0" applyFont="1" applyFill="1" applyBorder="1" applyAlignment="1" applyProtection="1">
      <alignment horizontal="right" vertical="distributed"/>
    </xf>
    <xf numFmtId="0" fontId="11" fillId="0" borderId="18" xfId="0" applyFont="1" applyFill="1" applyBorder="1" applyAlignment="1" applyProtection="1">
      <alignment horizontal="left" vertical="distributed"/>
      <protection locked="0"/>
    </xf>
    <xf numFmtId="0" fontId="11" fillId="0" borderId="2" xfId="0" applyFont="1" applyFill="1" applyBorder="1" applyAlignment="1" applyProtection="1">
      <alignment horizontal="left" vertical="distributed"/>
      <protection locked="0"/>
    </xf>
    <xf numFmtId="0" fontId="11" fillId="0" borderId="5" xfId="0" applyFont="1" applyFill="1" applyBorder="1" applyAlignment="1" applyProtection="1">
      <alignment horizontal="left" vertical="distributed"/>
      <protection locked="0"/>
    </xf>
    <xf numFmtId="3" fontId="5" fillId="0" borderId="13" xfId="0" applyNumberFormat="1" applyFont="1" applyBorder="1" applyAlignment="1" applyProtection="1">
      <alignment horizontal="center" vertical="top"/>
      <protection locked="0"/>
    </xf>
    <xf numFmtId="3" fontId="5" fillId="0" borderId="14" xfId="0" applyNumberFormat="1" applyFont="1" applyBorder="1" applyAlignment="1" applyProtection="1">
      <alignment horizontal="center" vertical="top"/>
      <protection locked="0"/>
    </xf>
    <xf numFmtId="0" fontId="14" fillId="4" borderId="18" xfId="0" applyFont="1" applyFill="1" applyBorder="1" applyAlignment="1" applyProtection="1">
      <alignment horizontal="left" vertical="distributed"/>
    </xf>
    <xf numFmtId="0" fontId="14" fillId="4" borderId="2" xfId="0" applyFont="1" applyFill="1" applyBorder="1" applyAlignment="1" applyProtection="1">
      <alignment horizontal="left" vertical="distributed"/>
    </xf>
    <xf numFmtId="0" fontId="14" fillId="4" borderId="21" xfId="0" applyFont="1" applyFill="1" applyBorder="1" applyAlignment="1" applyProtection="1">
      <alignment horizontal="left" vertical="distributed"/>
    </xf>
    <xf numFmtId="3" fontId="5" fillId="3" borderId="0" xfId="0" applyNumberFormat="1" applyFont="1" applyFill="1" applyAlignment="1" applyProtection="1">
      <alignment horizontal="center"/>
    </xf>
    <xf numFmtId="3" fontId="31" fillId="0" borderId="0" xfId="0" applyNumberFormat="1" applyFont="1" applyAlignment="1" applyProtection="1">
      <alignment horizontal="left" wrapText="1"/>
    </xf>
    <xf numFmtId="0" fontId="31" fillId="0" borderId="0" xfId="0" applyFont="1" applyAlignment="1" applyProtection="1">
      <alignment horizontal="left" wrapText="1"/>
    </xf>
    <xf numFmtId="0" fontId="14" fillId="4" borderId="5" xfId="0" applyFont="1" applyFill="1" applyBorder="1" applyAlignment="1" applyProtection="1">
      <alignment horizontal="left" vertical="distributed"/>
    </xf>
    <xf numFmtId="0" fontId="13" fillId="2" borderId="2" xfId="0" applyFont="1" applyFill="1" applyBorder="1" applyAlignment="1" applyProtection="1">
      <alignment horizontal="right"/>
    </xf>
    <xf numFmtId="0" fontId="13" fillId="2" borderId="5" xfId="0" applyFont="1" applyFill="1" applyBorder="1" applyAlignment="1" applyProtection="1">
      <alignment horizontal="right"/>
    </xf>
    <xf numFmtId="0" fontId="11" fillId="0" borderId="30" xfId="0" applyFont="1" applyBorder="1" applyAlignment="1" applyProtection="1">
      <alignment horizontal="left" vertical="distributed"/>
      <protection locked="0"/>
    </xf>
    <xf numFmtId="0" fontId="11" fillId="0" borderId="0" xfId="0" applyFont="1" applyBorder="1" applyAlignment="1" applyProtection="1">
      <alignment horizontal="left" vertical="distributed"/>
      <protection locked="0"/>
    </xf>
    <xf numFmtId="0" fontId="12" fillId="8" borderId="30" xfId="0" applyFont="1" applyFill="1" applyBorder="1" applyAlignment="1" applyProtection="1">
      <alignment horizontal="right" vertical="distributed"/>
    </xf>
    <xf numFmtId="0" fontId="12" fillId="8" borderId="0" xfId="0" applyFont="1" applyFill="1" applyBorder="1" applyAlignment="1" applyProtection="1">
      <alignment horizontal="right" vertical="distributed"/>
    </xf>
    <xf numFmtId="0" fontId="12" fillId="3" borderId="30" xfId="0" applyFont="1" applyFill="1" applyBorder="1" applyAlignment="1" applyProtection="1">
      <alignment horizontal="right" vertical="distributed"/>
    </xf>
    <xf numFmtId="0" fontId="12" fillId="3" borderId="0" xfId="0" applyFont="1" applyFill="1" applyBorder="1" applyAlignment="1" applyProtection="1">
      <alignment horizontal="right" vertical="distributed"/>
    </xf>
    <xf numFmtId="3" fontId="5" fillId="0" borderId="0" xfId="0" applyNumberFormat="1" applyFont="1" applyAlignment="1" applyProtection="1">
      <alignment horizontal="center"/>
    </xf>
    <xf numFmtId="3" fontId="5" fillId="0" borderId="0" xfId="0" applyNumberFormat="1" applyFont="1" applyBorder="1" applyAlignment="1" applyProtection="1">
      <alignment horizontal="left"/>
      <protection locked="0"/>
    </xf>
    <xf numFmtId="3" fontId="11" fillId="0" borderId="39" xfId="0" applyNumberFormat="1" applyFont="1" applyBorder="1" applyAlignment="1" applyProtection="1">
      <alignment horizontal="center" vertical="center" wrapText="1"/>
    </xf>
    <xf numFmtId="3" fontId="11" fillId="0" borderId="14" xfId="0" applyNumberFormat="1" applyFont="1" applyBorder="1" applyAlignment="1" applyProtection="1">
      <alignment horizontal="center" vertical="center" wrapText="1"/>
    </xf>
    <xf numFmtId="0" fontId="10" fillId="0" borderId="30" xfId="0" applyFont="1" applyFill="1" applyBorder="1" applyAlignment="1" applyProtection="1">
      <alignment horizontal="left" vertical="distributed"/>
    </xf>
    <xf numFmtId="0" fontId="10" fillId="0" borderId="0" xfId="0" applyFont="1" applyFill="1" applyBorder="1" applyAlignment="1" applyProtection="1">
      <alignment horizontal="left" vertical="distributed"/>
    </xf>
    <xf numFmtId="164" fontId="3" fillId="0" borderId="0" xfId="0" applyNumberFormat="1" applyFont="1" applyAlignment="1" applyProtection="1">
      <alignment horizontal="center"/>
      <protection locked="0"/>
    </xf>
    <xf numFmtId="0" fontId="11" fillId="0" borderId="30" xfId="0" applyFont="1" applyBorder="1" applyAlignment="1" applyProtection="1">
      <alignment horizontal="left" vertical="distributed"/>
    </xf>
    <xf numFmtId="0" fontId="13" fillId="0" borderId="0" xfId="0" applyFont="1" applyBorder="1" applyProtection="1"/>
    <xf numFmtId="0" fontId="13" fillId="8" borderId="0" xfId="0" applyFont="1" applyFill="1" applyBorder="1" applyAlignment="1" applyProtection="1">
      <alignment horizontal="right"/>
    </xf>
    <xf numFmtId="0" fontId="14" fillId="4" borderId="30" xfId="0" applyFont="1" applyFill="1" applyBorder="1" applyAlignment="1" applyProtection="1">
      <alignment horizontal="left" vertical="distributed"/>
    </xf>
    <xf numFmtId="0" fontId="14" fillId="4" borderId="0" xfId="0" applyFont="1" applyFill="1" applyBorder="1" applyAlignment="1" applyProtection="1">
      <alignment horizontal="left" vertical="distributed"/>
    </xf>
    <xf numFmtId="3" fontId="3" fillId="0" borderId="0" xfId="0" applyNumberFormat="1" applyFont="1" applyAlignment="1" applyProtection="1">
      <alignment horizontal="center"/>
      <protection locked="0"/>
    </xf>
    <xf numFmtId="0" fontId="27" fillId="0" borderId="30" xfId="0" applyFont="1" applyFill="1" applyBorder="1" applyAlignment="1" applyProtection="1">
      <alignment horizontal="left" vertical="distributed"/>
    </xf>
    <xf numFmtId="0" fontId="27" fillId="0" borderId="0" xfId="0" applyFont="1" applyFill="1" applyBorder="1" applyAlignment="1" applyProtection="1">
      <alignment horizontal="left" vertical="distributed"/>
    </xf>
    <xf numFmtId="0" fontId="3" fillId="0" borderId="0" xfId="3" applyFont="1" applyAlignment="1" applyProtection="1">
      <alignment horizontal="left" vertical="top" wrapText="1"/>
    </xf>
    <xf numFmtId="3" fontId="3" fillId="0" borderId="0" xfId="0" applyNumberFormat="1" applyFont="1" applyAlignment="1" applyProtection="1">
      <alignment horizontal="left"/>
      <protection locked="0"/>
    </xf>
    <xf numFmtId="3" fontId="3" fillId="0" borderId="33" xfId="0" applyNumberFormat="1" applyFont="1" applyBorder="1" applyAlignment="1" applyProtection="1">
      <alignment horizontal="left"/>
      <protection locked="0"/>
    </xf>
  </cellXfs>
  <cellStyles count="4">
    <cellStyle name="Komma" xfId="2" builtinId="3"/>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082A-41F6-86E8-D509C69BF508}"/>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082A-41F6-86E8-D509C69BF508}"/>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082A-41F6-86E8-D509C69BF508}"/>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082A-41F6-86E8-D509C69BF508}"/>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082A-41F6-86E8-D509C69BF508}"/>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082A-41F6-86E8-D509C69BF508}"/>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082A-41F6-86E8-D509C69BF50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082A-41F6-86E8-D509C69BF508}"/>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082A-41F6-86E8-D509C69BF508}"/>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082A-41F6-86E8-D509C69BF508}"/>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46C3-481E-98D2-886A2D55606A}"/>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46C3-481E-98D2-886A2D55606A}"/>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46C3-481E-98D2-886A2D55606A}"/>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46C3-481E-98D2-886A2D55606A}"/>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46C3-481E-98D2-886A2D55606A}"/>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46C3-481E-98D2-886A2D55606A}"/>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46C3-481E-98D2-886A2D55606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46C3-481E-98D2-886A2D55606A}"/>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46C3-481E-98D2-886A2D55606A}"/>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46C3-481E-98D2-886A2D55606A}"/>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2EFE-4393-A6B6-6BD8F53FB368}"/>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2EFE-4393-A6B6-6BD8F53FB368}"/>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2EFE-4393-A6B6-6BD8F53FB368}"/>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2EFE-4393-A6B6-6BD8F53FB368}"/>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2EFE-4393-A6B6-6BD8F53FB368}"/>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2EFE-4393-A6B6-6BD8F53FB368}"/>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2EFE-4393-A6B6-6BD8F53FB36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2EFE-4393-A6B6-6BD8F53FB368}"/>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2EFE-4393-A6B6-6BD8F53FB368}"/>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2EFE-4393-A6B6-6BD8F53FB368}"/>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5A31-47EA-BF65-0D04FF96DEDE}"/>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5A31-47EA-BF65-0D04FF96DEDE}"/>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5A31-47EA-BF65-0D04FF96DEDE}"/>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5A31-47EA-BF65-0D04FF96DEDE}"/>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5A31-47EA-BF65-0D04FF96DEDE}"/>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5A31-47EA-BF65-0D04FF96DEDE}"/>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5A31-47EA-BF65-0D04FF96DED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5A31-47EA-BF65-0D04FF96DEDE}"/>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5A31-47EA-BF65-0D04FF96DEDE}"/>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5A31-47EA-BF65-0D04FF96DEDE}"/>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0D22-4504-B810-81098DB9B50E}"/>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0D22-4504-B810-81098DB9B50E}"/>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0D22-4504-B810-81098DB9B50E}"/>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0D22-4504-B810-81098DB9B50E}"/>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0D22-4504-B810-81098DB9B50E}"/>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0D22-4504-B810-81098DB9B50E}"/>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0D22-4504-B810-81098DB9B50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0D22-4504-B810-81098DB9B50E}"/>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0D22-4504-B810-81098DB9B50E}"/>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0D22-4504-B810-81098DB9B50E}"/>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50DC-48D8-A5BD-3A588AE68C15}"/>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50DC-48D8-A5BD-3A588AE68C15}"/>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50DC-48D8-A5BD-3A588AE68C15}"/>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50DC-48D8-A5BD-3A588AE68C15}"/>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50DC-48D8-A5BD-3A588AE68C15}"/>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50DC-48D8-A5BD-3A588AE68C15}"/>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50DC-48D8-A5BD-3A588AE68C15}"/>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50DC-48D8-A5BD-3A588AE68C15}"/>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50DC-48D8-A5BD-3A588AE68C15}"/>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50DC-48D8-A5BD-3A588AE68C15}"/>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0743-40CD-A796-83941EBBC884}"/>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0743-40CD-A796-83941EBBC884}"/>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0743-40CD-A796-83941EBBC884}"/>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0743-40CD-A796-83941EBBC884}"/>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0743-40CD-A796-83941EBBC884}"/>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0743-40CD-A796-83941EBBC884}"/>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0743-40CD-A796-83941EBBC88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0743-40CD-A796-83941EBBC884}"/>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0743-40CD-A796-83941EBBC884}"/>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0743-40CD-A796-83941EBBC884}"/>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8DDE-4411-A7DA-F27BF4B507E9}"/>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8DDE-4411-A7DA-F27BF4B507E9}"/>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8DDE-4411-A7DA-F27BF4B507E9}"/>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8DDE-4411-A7DA-F27BF4B507E9}"/>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8DDE-4411-A7DA-F27BF4B507E9}"/>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8DDE-4411-A7DA-F27BF4B507E9}"/>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8DDE-4411-A7DA-F27BF4B507E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8DDE-4411-A7DA-F27BF4B507E9}"/>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8DDE-4411-A7DA-F27BF4B507E9}"/>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8DDE-4411-A7DA-F27BF4B507E9}"/>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8B74-4475-AC2E-53E6CE1499AB}"/>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8B74-4475-AC2E-53E6CE1499AB}"/>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8B74-4475-AC2E-53E6CE1499AB}"/>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8B74-4475-AC2E-53E6CE1499AB}"/>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8B74-4475-AC2E-53E6CE1499AB}"/>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8B74-4475-AC2E-53E6CE1499AB}"/>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8B74-4475-AC2E-53E6CE1499A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8B74-4475-AC2E-53E6CE1499AB}"/>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8B74-4475-AC2E-53E6CE1499AB}"/>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8B74-4475-AC2E-53E6CE1499AB}"/>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C361-4299-BBEF-AE4B4C153611}"/>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C361-4299-BBEF-AE4B4C153611}"/>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C361-4299-BBEF-AE4B4C153611}"/>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C361-4299-BBEF-AE4B4C153611}"/>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C361-4299-BBEF-AE4B4C153611}"/>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C361-4299-BBEF-AE4B4C153611}"/>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C361-4299-BBEF-AE4B4C153611}"/>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C361-4299-BBEF-AE4B4C153611}"/>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C361-4299-BBEF-AE4B4C153611}"/>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C361-4299-BBEF-AE4B4C153611}"/>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ACD7-4DC1-ACBC-1B29324AAAF0}"/>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ACD7-4DC1-ACBC-1B29324AAAF0}"/>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ACD7-4DC1-ACBC-1B29324AAAF0}"/>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ACD7-4DC1-ACBC-1B29324AAAF0}"/>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ACD7-4DC1-ACBC-1B29324AAAF0}"/>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ACD7-4DC1-ACBC-1B29324AAAF0}"/>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ACD7-4DC1-ACBC-1B29324AAAF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ACD7-4DC1-ACBC-1B29324AAAF0}"/>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ACD7-4DC1-ACBC-1B29324AAAF0}"/>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ACD7-4DC1-ACBC-1B29324AAAF0}"/>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39D2-44DF-9E7A-1910F436CC26}"/>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39D2-44DF-9E7A-1910F436CC26}"/>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39D2-44DF-9E7A-1910F436CC26}"/>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39D2-44DF-9E7A-1910F436CC26}"/>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39D2-44DF-9E7A-1910F436CC26}"/>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39D2-44DF-9E7A-1910F436CC26}"/>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39D2-44DF-9E7A-1910F436CC2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39D2-44DF-9E7A-1910F436CC26}"/>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39D2-44DF-9E7A-1910F436CC26}"/>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39D2-44DF-9E7A-1910F436CC26}"/>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3078-4572-BA94-DF8102A069A7}"/>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3078-4572-BA94-DF8102A069A7}"/>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3078-4572-BA94-DF8102A069A7}"/>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3078-4572-BA94-DF8102A069A7}"/>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3078-4572-BA94-DF8102A069A7}"/>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3078-4572-BA94-DF8102A069A7}"/>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3078-4572-BA94-DF8102A069A7}"/>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3078-4572-BA94-DF8102A069A7}"/>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3078-4572-BA94-DF8102A069A7}"/>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3078-4572-BA94-DF8102A069A7}"/>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8D42-4BE1-9DB7-46A760DDDB53}"/>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8D42-4BE1-9DB7-46A760DDDB53}"/>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8D42-4BE1-9DB7-46A760DDDB53}"/>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8D42-4BE1-9DB7-46A760DDDB53}"/>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8D42-4BE1-9DB7-46A760DDDB53}"/>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8D42-4BE1-9DB7-46A760DDDB53}"/>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8D42-4BE1-9DB7-46A760DDDB53}"/>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8D42-4BE1-9DB7-46A760DDDB53}"/>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8D42-4BE1-9DB7-46A760DDDB53}"/>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8D42-4BE1-9DB7-46A760DDDB53}"/>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5B9B-486B-B9A0-3F658EF4FD68}"/>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5B9B-486B-B9A0-3F658EF4FD68}"/>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5B9B-486B-B9A0-3F658EF4FD68}"/>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5B9B-486B-B9A0-3F658EF4FD68}"/>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5B9B-486B-B9A0-3F658EF4FD68}"/>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5B9B-486B-B9A0-3F658EF4FD68}"/>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5B9B-486B-B9A0-3F658EF4FD6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5B9B-486B-B9A0-3F658EF4FD68}"/>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5B9B-486B-B9A0-3F658EF4FD68}"/>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5B9B-486B-B9A0-3F658EF4FD68}"/>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F674-42D7-A5BF-12AAD1AB969A}"/>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F674-42D7-A5BF-12AAD1AB969A}"/>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F674-42D7-A5BF-12AAD1AB969A}"/>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F674-42D7-A5BF-12AAD1AB969A}"/>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F674-42D7-A5BF-12AAD1AB969A}"/>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F674-42D7-A5BF-12AAD1AB969A}"/>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F674-42D7-A5BF-12AAD1AB969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F674-42D7-A5BF-12AAD1AB969A}"/>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F674-42D7-A5BF-12AAD1AB969A}"/>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F674-42D7-A5BF-12AAD1AB969A}"/>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E1BB-4469-8D03-4F1AB6CE3CDE}"/>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E1BB-4469-8D03-4F1AB6CE3CDE}"/>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E1BB-4469-8D03-4F1AB6CE3CDE}"/>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E1BB-4469-8D03-4F1AB6CE3CDE}"/>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E1BB-4469-8D03-4F1AB6CE3CDE}"/>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E1BB-4469-8D03-4F1AB6CE3CDE}"/>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E1BB-4469-8D03-4F1AB6CE3CD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E1BB-4469-8D03-4F1AB6CE3CDE}"/>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E1BB-4469-8D03-4F1AB6CE3CDE}"/>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E1BB-4469-8D03-4F1AB6CE3CDE}"/>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D0DD-4742-8F16-D17518C290B9}"/>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D0DD-4742-8F16-D17518C290B9}"/>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D0DD-4742-8F16-D17518C290B9}"/>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D0DD-4742-8F16-D17518C290B9}"/>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D0DD-4742-8F16-D17518C290B9}"/>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D0DD-4742-8F16-D17518C290B9}"/>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D0DD-4742-8F16-D17518C290B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D0DD-4742-8F16-D17518C290B9}"/>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D0DD-4742-8F16-D17518C290B9}"/>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D0DD-4742-8F16-D17518C290B9}"/>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10</xdr:col>
      <xdr:colOff>0</xdr:colOff>
      <xdr:row>55</xdr:row>
      <xdr:rowOff>133350</xdr:rowOff>
    </xdr:from>
    <xdr:to>
      <xdr:col>10</xdr:col>
      <xdr:colOff>0</xdr:colOff>
      <xdr:row>56</xdr:row>
      <xdr:rowOff>133350</xdr:rowOff>
    </xdr:to>
    <xdr:graphicFrame macro="">
      <xdr:nvGraphicFramePr>
        <xdr:cNvPr id="1033" name="Chart 9">
          <a:extLst>
            <a:ext uri="{FF2B5EF4-FFF2-40B4-BE49-F238E27FC236}">
              <a16:creationId xmlns:a16="http://schemas.microsoft.com/office/drawing/2014/main" id="{00000000-0008-0000-00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56</xdr:row>
      <xdr:rowOff>133350</xdr:rowOff>
    </xdr:from>
    <xdr:to>
      <xdr:col>10</xdr:col>
      <xdr:colOff>0</xdr:colOff>
      <xdr:row>57</xdr:row>
      <xdr:rowOff>133350</xdr:rowOff>
    </xdr:to>
    <xdr:graphicFrame macro="">
      <xdr:nvGraphicFramePr>
        <xdr:cNvPr id="1034" name="Chart 10">
          <a:extLst>
            <a:ext uri="{FF2B5EF4-FFF2-40B4-BE49-F238E27FC236}">
              <a16:creationId xmlns:a16="http://schemas.microsoft.com/office/drawing/2014/main"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57</xdr:row>
      <xdr:rowOff>133350</xdr:rowOff>
    </xdr:from>
    <xdr:to>
      <xdr:col>10</xdr:col>
      <xdr:colOff>0</xdr:colOff>
      <xdr:row>58</xdr:row>
      <xdr:rowOff>0</xdr:rowOff>
    </xdr:to>
    <xdr:graphicFrame macro="">
      <xdr:nvGraphicFramePr>
        <xdr:cNvPr id="1035" name="Chart 11">
          <a:extLst>
            <a:ext uri="{FF2B5EF4-FFF2-40B4-BE49-F238E27FC236}">
              <a16:creationId xmlns:a16="http://schemas.microsoft.com/office/drawing/2014/main" id="{00000000-0008-0000-00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59</xdr:row>
      <xdr:rowOff>0</xdr:rowOff>
    </xdr:from>
    <xdr:to>
      <xdr:col>10</xdr:col>
      <xdr:colOff>0</xdr:colOff>
      <xdr:row>60</xdr:row>
      <xdr:rowOff>133350</xdr:rowOff>
    </xdr:to>
    <xdr:graphicFrame macro="">
      <xdr:nvGraphicFramePr>
        <xdr:cNvPr id="1036" name="Chart 12">
          <a:extLst>
            <a:ext uri="{FF2B5EF4-FFF2-40B4-BE49-F238E27FC236}">
              <a16:creationId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60</xdr:row>
      <xdr:rowOff>133350</xdr:rowOff>
    </xdr:from>
    <xdr:to>
      <xdr:col>10</xdr:col>
      <xdr:colOff>0</xdr:colOff>
      <xdr:row>65</xdr:row>
      <xdr:rowOff>133350</xdr:rowOff>
    </xdr:to>
    <xdr:graphicFrame macro="">
      <xdr:nvGraphicFramePr>
        <xdr:cNvPr id="1037" name="Chart 13">
          <a:extLst>
            <a:ext uri="{FF2B5EF4-FFF2-40B4-BE49-F238E27FC236}">
              <a16:creationId xmlns:a16="http://schemas.microsoft.com/office/drawing/2014/main" id="{00000000-0008-0000-0000-00000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65</xdr:row>
      <xdr:rowOff>133350</xdr:rowOff>
    </xdr:from>
    <xdr:to>
      <xdr:col>10</xdr:col>
      <xdr:colOff>0</xdr:colOff>
      <xdr:row>66</xdr:row>
      <xdr:rowOff>133350</xdr:rowOff>
    </xdr:to>
    <xdr:graphicFrame macro="">
      <xdr:nvGraphicFramePr>
        <xdr:cNvPr id="1038" name="Chart 14">
          <a:extLst>
            <a:ext uri="{FF2B5EF4-FFF2-40B4-BE49-F238E27FC236}">
              <a16:creationId xmlns:a16="http://schemas.microsoft.com/office/drawing/2014/main" id="{00000000-0008-0000-0000-00000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66</xdr:row>
      <xdr:rowOff>133350</xdr:rowOff>
    </xdr:from>
    <xdr:to>
      <xdr:col>10</xdr:col>
      <xdr:colOff>0</xdr:colOff>
      <xdr:row>67</xdr:row>
      <xdr:rowOff>0</xdr:rowOff>
    </xdr:to>
    <xdr:graphicFrame macro="">
      <xdr:nvGraphicFramePr>
        <xdr:cNvPr id="1039" name="Chart 15">
          <a:extLst>
            <a:ext uri="{FF2B5EF4-FFF2-40B4-BE49-F238E27FC236}">
              <a16:creationId xmlns:a16="http://schemas.microsoft.com/office/drawing/2014/main" id="{00000000-0008-0000-0000-00000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70</xdr:row>
      <xdr:rowOff>0</xdr:rowOff>
    </xdr:from>
    <xdr:to>
      <xdr:col>10</xdr:col>
      <xdr:colOff>0</xdr:colOff>
      <xdr:row>70</xdr:row>
      <xdr:rowOff>133350</xdr:rowOff>
    </xdr:to>
    <xdr:graphicFrame macro="">
      <xdr:nvGraphicFramePr>
        <xdr:cNvPr id="1040" name="Chart 16">
          <a:extLst>
            <a:ext uri="{FF2B5EF4-FFF2-40B4-BE49-F238E27FC236}">
              <a16:creationId xmlns:a16="http://schemas.microsoft.com/office/drawing/2014/main" id="{00000000-0008-0000-0000-00001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70</xdr:row>
      <xdr:rowOff>133350</xdr:rowOff>
    </xdr:from>
    <xdr:to>
      <xdr:col>10</xdr:col>
      <xdr:colOff>0</xdr:colOff>
      <xdr:row>87</xdr:row>
      <xdr:rowOff>0</xdr:rowOff>
    </xdr:to>
    <xdr:graphicFrame macro="">
      <xdr:nvGraphicFramePr>
        <xdr:cNvPr id="1041" name="Chart 17">
          <a:extLst>
            <a:ext uri="{FF2B5EF4-FFF2-40B4-BE49-F238E27FC236}">
              <a16:creationId xmlns:a16="http://schemas.microsoft.com/office/drawing/2014/main" id="{00000000-0008-0000-0000-00001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118</xdr:row>
          <xdr:rowOff>0</xdr:rowOff>
        </xdr:from>
        <xdr:to>
          <xdr:col>3</xdr:col>
          <xdr:colOff>1066800</xdr:colOff>
          <xdr:row>121</xdr:row>
          <xdr:rowOff>57150</xdr:rowOff>
        </xdr:to>
        <xdr:sp macro="" textlink="">
          <xdr:nvSpPr>
            <xdr:cNvPr id="1027" name="Check Box 3" descr="Ved afkrydsning og underskrift erklærer jeg at være tegningsberettiget for ansøger/støttemodtager, og at oplysningerne i denne ansøgning / dette regnskab med tilhørende bilag er korrekte."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1" i="0" u="none" strike="noStrike" baseline="0">
                  <a:solidFill>
                    <a:srgbClr val="000000"/>
                  </a:solidFill>
                  <a:latin typeface="Tahoma"/>
                  <a:ea typeface="Tahoma"/>
                  <a:cs typeface="Tahoma"/>
                </a:rPr>
                <a:t>Ved afkrydsning erklærer jeg at være tegningsberettiget for ansøger, og at oplysningerne i denne ansøgning er korrekte.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82</xdr:row>
      <xdr:rowOff>133350</xdr:rowOff>
    </xdr:from>
    <xdr:to>
      <xdr:col>10</xdr:col>
      <xdr:colOff>0</xdr:colOff>
      <xdr:row>83</xdr:row>
      <xdr:rowOff>133350</xdr:rowOff>
    </xdr:to>
    <xdr:graphicFrame macro="">
      <xdr:nvGraphicFramePr>
        <xdr:cNvPr id="2" name="Chart 9">
          <a:extLst>
            <a:ext uri="{FF2B5EF4-FFF2-40B4-BE49-F238E27FC236}">
              <a16:creationId xmlns:a16="http://schemas.microsoft.com/office/drawing/2014/main" id="{00000000-0008-0000-00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83</xdr:row>
      <xdr:rowOff>133350</xdr:rowOff>
    </xdr:from>
    <xdr:to>
      <xdr:col>10</xdr:col>
      <xdr:colOff>0</xdr:colOff>
      <xdr:row>84</xdr:row>
      <xdr:rowOff>133350</xdr:rowOff>
    </xdr:to>
    <xdr:graphicFrame macro="">
      <xdr:nvGraphicFramePr>
        <xdr:cNvPr id="3" name="Chart 10">
          <a:extLst>
            <a:ext uri="{FF2B5EF4-FFF2-40B4-BE49-F238E27FC236}">
              <a16:creationId xmlns:a16="http://schemas.microsoft.com/office/drawing/2014/main"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84</xdr:row>
      <xdr:rowOff>133350</xdr:rowOff>
    </xdr:from>
    <xdr:to>
      <xdr:col>10</xdr:col>
      <xdr:colOff>0</xdr:colOff>
      <xdr:row>85</xdr:row>
      <xdr:rowOff>0</xdr:rowOff>
    </xdr:to>
    <xdr:graphicFrame macro="">
      <xdr:nvGraphicFramePr>
        <xdr:cNvPr id="4" name="Chart 11">
          <a:extLst>
            <a:ext uri="{FF2B5EF4-FFF2-40B4-BE49-F238E27FC236}">
              <a16:creationId xmlns:a16="http://schemas.microsoft.com/office/drawing/2014/main" id="{00000000-0008-0000-00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85</xdr:row>
      <xdr:rowOff>0</xdr:rowOff>
    </xdr:from>
    <xdr:to>
      <xdr:col>10</xdr:col>
      <xdr:colOff>0</xdr:colOff>
      <xdr:row>86</xdr:row>
      <xdr:rowOff>133350</xdr:rowOff>
    </xdr:to>
    <xdr:graphicFrame macro="">
      <xdr:nvGraphicFramePr>
        <xdr:cNvPr id="5" name="Chart 12">
          <a:extLst>
            <a:ext uri="{FF2B5EF4-FFF2-40B4-BE49-F238E27FC236}">
              <a16:creationId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86</xdr:row>
      <xdr:rowOff>133350</xdr:rowOff>
    </xdr:from>
    <xdr:to>
      <xdr:col>10</xdr:col>
      <xdr:colOff>0</xdr:colOff>
      <xdr:row>89</xdr:row>
      <xdr:rowOff>133350</xdr:rowOff>
    </xdr:to>
    <xdr:graphicFrame macro="">
      <xdr:nvGraphicFramePr>
        <xdr:cNvPr id="6" name="Chart 13">
          <a:extLst>
            <a:ext uri="{FF2B5EF4-FFF2-40B4-BE49-F238E27FC236}">
              <a16:creationId xmlns:a16="http://schemas.microsoft.com/office/drawing/2014/main" id="{00000000-0008-0000-0000-00000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89</xdr:row>
      <xdr:rowOff>133350</xdr:rowOff>
    </xdr:from>
    <xdr:to>
      <xdr:col>10</xdr:col>
      <xdr:colOff>0</xdr:colOff>
      <xdr:row>90</xdr:row>
      <xdr:rowOff>133350</xdr:rowOff>
    </xdr:to>
    <xdr:graphicFrame macro="">
      <xdr:nvGraphicFramePr>
        <xdr:cNvPr id="7" name="Chart 14">
          <a:extLst>
            <a:ext uri="{FF2B5EF4-FFF2-40B4-BE49-F238E27FC236}">
              <a16:creationId xmlns:a16="http://schemas.microsoft.com/office/drawing/2014/main" id="{00000000-0008-0000-0000-00000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90</xdr:row>
      <xdr:rowOff>133350</xdr:rowOff>
    </xdr:from>
    <xdr:to>
      <xdr:col>10</xdr:col>
      <xdr:colOff>0</xdr:colOff>
      <xdr:row>91</xdr:row>
      <xdr:rowOff>0</xdr:rowOff>
    </xdr:to>
    <xdr:graphicFrame macro="">
      <xdr:nvGraphicFramePr>
        <xdr:cNvPr id="8" name="Chart 15">
          <a:extLst>
            <a:ext uri="{FF2B5EF4-FFF2-40B4-BE49-F238E27FC236}">
              <a16:creationId xmlns:a16="http://schemas.microsoft.com/office/drawing/2014/main" id="{00000000-0008-0000-0000-00000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93</xdr:row>
      <xdr:rowOff>0</xdr:rowOff>
    </xdr:from>
    <xdr:to>
      <xdr:col>10</xdr:col>
      <xdr:colOff>0</xdr:colOff>
      <xdr:row>93</xdr:row>
      <xdr:rowOff>133350</xdr:rowOff>
    </xdr:to>
    <xdr:graphicFrame macro="">
      <xdr:nvGraphicFramePr>
        <xdr:cNvPr id="9" name="Chart 16">
          <a:extLst>
            <a:ext uri="{FF2B5EF4-FFF2-40B4-BE49-F238E27FC236}">
              <a16:creationId xmlns:a16="http://schemas.microsoft.com/office/drawing/2014/main" id="{00000000-0008-0000-0000-00001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93</xdr:row>
      <xdr:rowOff>133350</xdr:rowOff>
    </xdr:from>
    <xdr:to>
      <xdr:col>10</xdr:col>
      <xdr:colOff>0</xdr:colOff>
      <xdr:row>107</xdr:row>
      <xdr:rowOff>0</xdr:rowOff>
    </xdr:to>
    <xdr:graphicFrame macro="">
      <xdr:nvGraphicFramePr>
        <xdr:cNvPr id="10" name="Chart 17">
          <a:extLst>
            <a:ext uri="{FF2B5EF4-FFF2-40B4-BE49-F238E27FC236}">
              <a16:creationId xmlns:a16="http://schemas.microsoft.com/office/drawing/2014/main" id="{00000000-0008-0000-0000-00001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9525</xdr:colOff>
          <xdr:row>116</xdr:row>
          <xdr:rowOff>0</xdr:rowOff>
        </xdr:from>
        <xdr:to>
          <xdr:col>8</xdr:col>
          <xdr:colOff>581025</xdr:colOff>
          <xdr:row>119</xdr:row>
          <xdr:rowOff>9525</xdr:rowOff>
        </xdr:to>
        <xdr:sp macro="" textlink="">
          <xdr:nvSpPr>
            <xdr:cNvPr id="2049" name="Check Box 1" descr="Ved afkrydsning og underskrift erklærer jeg at være tegningsberettiget for ansøger/støttemodtager, og at oplysningerne i denne ansøgning / dette regnskab med tilhørende bilag er korrekte."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1" i="0" u="none" strike="noStrike" baseline="0">
                  <a:solidFill>
                    <a:srgbClr val="000000"/>
                  </a:solidFill>
                  <a:latin typeface="Tahoma"/>
                  <a:ea typeface="Tahoma"/>
                  <a:cs typeface="Tahoma"/>
                </a:rPr>
                <a:t>Ved afkrydsning og underskrift erklærer jeg at være tegningsberettiget for støttemodtager, og at oplysningerne i dette regnskab med tilhørende bilag er korrekte.</a:t>
              </a:r>
            </a:p>
          </xdr:txBody>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0000"/>
    <pageSetUpPr fitToPage="1"/>
  </sheetPr>
  <dimension ref="A1:V124"/>
  <sheetViews>
    <sheetView showGridLines="0" tabSelected="1" zoomScaleNormal="100" zoomScaleSheetLayoutView="90" workbookViewId="0">
      <selection activeCell="A4" sqref="A4"/>
    </sheetView>
  </sheetViews>
  <sheetFormatPr defaultColWidth="2.69921875" defaultRowHeight="13.5" customHeight="1" x14ac:dyDescent="0.2"/>
  <cols>
    <col min="1" max="1" width="21.5" style="158" customWidth="1"/>
    <col min="2" max="2" width="11.19921875" style="172" customWidth="1"/>
    <col min="3" max="3" width="11.19921875" style="158" customWidth="1"/>
    <col min="4" max="4" width="13.3984375" style="158" customWidth="1"/>
    <col min="5" max="5" width="3.19921875" style="158" hidden="1" customWidth="1"/>
    <col min="6" max="8" width="11.19921875" style="1" hidden="1" customWidth="1"/>
    <col min="9" max="10" width="5.19921875" style="158" hidden="1" customWidth="1"/>
    <col min="11" max="11" width="4" style="158" hidden="1" customWidth="1"/>
    <col min="12" max="12" width="32" style="158" hidden="1" customWidth="1"/>
    <col min="13" max="13" width="9.69921875" style="158" hidden="1" customWidth="1"/>
    <col min="14" max="14" width="10.69921875" style="158" hidden="1" customWidth="1"/>
    <col min="15" max="15" width="9.296875" style="158" hidden="1" customWidth="1"/>
    <col min="16" max="16" width="19.8984375" style="158" hidden="1" customWidth="1"/>
    <col min="17" max="17" width="5.69921875" style="158" hidden="1" customWidth="1"/>
    <col min="18" max="18" width="7.59765625" style="158" hidden="1" customWidth="1"/>
    <col min="19" max="19" width="11" style="158" hidden="1" customWidth="1"/>
    <col min="20" max="20" width="10.3984375" style="158" hidden="1" customWidth="1"/>
    <col min="21" max="21" width="9.296875" style="158" hidden="1" customWidth="1"/>
    <col min="22" max="22" width="2.69921875" style="158" hidden="1" customWidth="1"/>
    <col min="23" max="33" width="9.296875" style="158" customWidth="1"/>
    <col min="34" max="16384" width="2.69921875" style="158"/>
  </cols>
  <sheetData>
    <row r="1" spans="1:20" ht="29.25" customHeight="1" x14ac:dyDescent="0.2">
      <c r="A1" s="273" t="s">
        <v>115</v>
      </c>
      <c r="B1" s="273"/>
      <c r="C1" s="273"/>
      <c r="D1" s="273"/>
      <c r="E1" s="273"/>
      <c r="F1" s="187"/>
      <c r="G1" s="187"/>
      <c r="H1" s="187"/>
      <c r="I1" s="54"/>
      <c r="J1" s="54"/>
    </row>
    <row r="2" spans="1:20" ht="42" customHeight="1" x14ac:dyDescent="0.2">
      <c r="A2" s="274" t="s">
        <v>129</v>
      </c>
      <c r="B2" s="274"/>
      <c r="C2" s="274"/>
      <c r="D2" s="274"/>
      <c r="E2" s="274"/>
      <c r="F2" s="187"/>
      <c r="G2" s="187"/>
      <c r="H2" s="187"/>
      <c r="I2" s="54"/>
      <c r="J2" s="54"/>
    </row>
    <row r="3" spans="1:20" ht="45" customHeight="1" x14ac:dyDescent="0.2">
      <c r="A3" s="274" t="s">
        <v>116</v>
      </c>
      <c r="B3" s="274"/>
      <c r="C3" s="274"/>
      <c r="D3" s="274"/>
      <c r="E3" s="274"/>
      <c r="F3" s="187"/>
      <c r="G3" s="187"/>
      <c r="H3" s="187"/>
      <c r="I3" s="54"/>
      <c r="J3" s="54"/>
    </row>
    <row r="4" spans="1:20" ht="18.75" customHeight="1" x14ac:dyDescent="0.2">
      <c r="A4" s="8" t="s">
        <v>61</v>
      </c>
      <c r="B4" s="155" t="s">
        <v>8</v>
      </c>
      <c r="C4" s="1"/>
      <c r="D4" s="155"/>
      <c r="E4" s="159"/>
      <c r="F4" s="155"/>
      <c r="G4" s="155"/>
      <c r="H4" s="155"/>
      <c r="I4" s="160"/>
      <c r="J4" s="160"/>
      <c r="K4" s="160"/>
    </row>
    <row r="5" spans="1:20" ht="20.25" customHeight="1" thickBot="1" x14ac:dyDescent="0.25">
      <c r="A5" s="155" t="s">
        <v>18</v>
      </c>
      <c r="B5" s="155"/>
      <c r="C5" s="155"/>
      <c r="D5" s="155"/>
      <c r="E5" s="159"/>
      <c r="F5" s="155"/>
      <c r="G5" s="155"/>
      <c r="H5" s="155"/>
      <c r="I5" s="160"/>
      <c r="J5" s="160"/>
    </row>
    <row r="6" spans="1:20" ht="13.5" customHeight="1" x14ac:dyDescent="0.2">
      <c r="A6" s="272" t="s">
        <v>114</v>
      </c>
      <c r="B6" s="272"/>
      <c r="C6" s="272"/>
      <c r="D6" s="272"/>
      <c r="F6" s="267" t="s">
        <v>35</v>
      </c>
      <c r="G6" s="268"/>
      <c r="H6" s="268"/>
      <c r="I6" s="160"/>
      <c r="J6" s="160"/>
      <c r="L6" s="161"/>
      <c r="M6" s="162"/>
      <c r="N6" s="162"/>
    </row>
    <row r="7" spans="1:20" ht="34.9" customHeight="1" x14ac:dyDescent="0.2">
      <c r="A7" s="258"/>
      <c r="B7" s="259"/>
      <c r="C7" s="260"/>
      <c r="D7" s="21" t="s">
        <v>32</v>
      </c>
      <c r="E7" s="36"/>
      <c r="F7" s="188" t="s">
        <v>33</v>
      </c>
      <c r="G7" s="188" t="s">
        <v>41</v>
      </c>
      <c r="H7" s="189" t="s">
        <v>42</v>
      </c>
      <c r="I7" s="160"/>
      <c r="J7" s="160"/>
      <c r="L7" s="163" t="s">
        <v>112</v>
      </c>
      <c r="M7" s="162"/>
      <c r="N7" s="162"/>
      <c r="P7" s="163" t="s">
        <v>113</v>
      </c>
    </row>
    <row r="8" spans="1:20" ht="15" customHeight="1" x14ac:dyDescent="0.2">
      <c r="A8" s="22" t="s">
        <v>6</v>
      </c>
      <c r="B8" s="13" t="s">
        <v>12</v>
      </c>
      <c r="C8" s="14" t="s">
        <v>17</v>
      </c>
      <c r="D8" s="23" t="s">
        <v>19</v>
      </c>
      <c r="E8" s="37"/>
      <c r="F8" s="190" t="s">
        <v>19</v>
      </c>
      <c r="G8" s="191"/>
      <c r="H8" s="190" t="s">
        <v>19</v>
      </c>
      <c r="I8" s="160"/>
      <c r="J8" s="160"/>
      <c r="L8" s="212"/>
      <c r="M8" s="248" t="s">
        <v>32</v>
      </c>
      <c r="N8" s="246" t="s">
        <v>40</v>
      </c>
      <c r="O8" s="1"/>
      <c r="P8" s="213"/>
      <c r="Q8" s="214"/>
      <c r="R8" s="215"/>
      <c r="S8" s="248" t="s">
        <v>32</v>
      </c>
      <c r="T8" s="246" t="s">
        <v>40</v>
      </c>
    </row>
    <row r="9" spans="1:20" ht="20.25" customHeight="1" x14ac:dyDescent="0.2">
      <c r="A9" s="30" t="s">
        <v>109</v>
      </c>
      <c r="B9" s="10">
        <v>0</v>
      </c>
      <c r="C9" s="11">
        <v>0</v>
      </c>
      <c r="D9" s="24">
        <f>B9*C9</f>
        <v>0</v>
      </c>
      <c r="E9" s="38"/>
      <c r="F9" s="192">
        <v>0</v>
      </c>
      <c r="G9" s="193">
        <v>100</v>
      </c>
      <c r="H9" s="192">
        <f>F9*(G9/100)</f>
        <v>0</v>
      </c>
      <c r="I9" s="160"/>
      <c r="J9" s="160"/>
      <c r="L9" s="216"/>
      <c r="M9" s="249"/>
      <c r="N9" s="247"/>
      <c r="O9" s="1"/>
      <c r="P9" s="217"/>
      <c r="Q9" s="218"/>
      <c r="R9" s="210"/>
      <c r="S9" s="249"/>
      <c r="T9" s="247"/>
    </row>
    <row r="10" spans="1:20" ht="15" customHeight="1" x14ac:dyDescent="0.2">
      <c r="A10" s="30" t="s">
        <v>27</v>
      </c>
      <c r="B10" s="10">
        <v>0</v>
      </c>
      <c r="C10" s="11">
        <v>0</v>
      </c>
      <c r="D10" s="24">
        <f t="shared" ref="D10:D16" si="0">B10*C10</f>
        <v>0</v>
      </c>
      <c r="E10" s="38"/>
      <c r="F10" s="192">
        <v>0</v>
      </c>
      <c r="G10" s="193">
        <v>100</v>
      </c>
      <c r="H10" s="192">
        <f t="shared" ref="H10:H20" si="1">F10*(G10/100)</f>
        <v>0</v>
      </c>
      <c r="I10" s="160"/>
      <c r="J10" s="160"/>
      <c r="L10" s="219"/>
      <c r="M10" s="220" t="s">
        <v>19</v>
      </c>
      <c r="N10" s="220" t="s">
        <v>19</v>
      </c>
      <c r="O10" s="1"/>
      <c r="P10" s="221"/>
      <c r="Q10" s="222" t="s">
        <v>12</v>
      </c>
      <c r="R10" s="223" t="s">
        <v>111</v>
      </c>
      <c r="S10" s="220" t="s">
        <v>19</v>
      </c>
      <c r="T10" s="220" t="s">
        <v>19</v>
      </c>
    </row>
    <row r="11" spans="1:20" ht="15" customHeight="1" thickBot="1" x14ac:dyDescent="0.25">
      <c r="A11" s="30" t="s">
        <v>0</v>
      </c>
      <c r="B11" s="10">
        <v>0</v>
      </c>
      <c r="C11" s="11">
        <v>0</v>
      </c>
      <c r="D11" s="24">
        <f t="shared" si="0"/>
        <v>0</v>
      </c>
      <c r="E11" s="38"/>
      <c r="F11" s="192">
        <v>0</v>
      </c>
      <c r="G11" s="193">
        <v>100</v>
      </c>
      <c r="H11" s="192">
        <f t="shared" si="1"/>
        <v>0</v>
      </c>
      <c r="I11" s="160"/>
      <c r="J11" s="160"/>
      <c r="L11" s="224" t="s">
        <v>6</v>
      </c>
      <c r="M11" s="225">
        <f>D21</f>
        <v>0</v>
      </c>
      <c r="N11" s="226">
        <f>F21</f>
        <v>0</v>
      </c>
      <c r="O11" s="1"/>
      <c r="P11" s="227" t="str">
        <f>A9</f>
        <v>DCP - DFI Festivalmaster digital fil</v>
      </c>
      <c r="Q11" s="228">
        <f>B9</f>
        <v>0</v>
      </c>
      <c r="R11" s="228">
        <f>C9</f>
        <v>0</v>
      </c>
      <c r="S11" s="228">
        <f>D9</f>
        <v>0</v>
      </c>
      <c r="T11" s="229">
        <f>F9</f>
        <v>0</v>
      </c>
    </row>
    <row r="12" spans="1:20" ht="15" customHeight="1" x14ac:dyDescent="0.2">
      <c r="A12" s="30" t="s">
        <v>28</v>
      </c>
      <c r="B12" s="10">
        <v>0</v>
      </c>
      <c r="C12" s="11">
        <v>0</v>
      </c>
      <c r="D12" s="24">
        <f t="shared" si="0"/>
        <v>0</v>
      </c>
      <c r="E12" s="38"/>
      <c r="F12" s="192">
        <v>0</v>
      </c>
      <c r="G12" s="193">
        <v>100</v>
      </c>
      <c r="H12" s="192">
        <f t="shared" si="1"/>
        <v>0</v>
      </c>
      <c r="I12" s="160"/>
      <c r="J12" s="160"/>
      <c r="L12" s="230" t="s">
        <v>43</v>
      </c>
      <c r="M12" s="231">
        <f>D39</f>
        <v>0</v>
      </c>
      <c r="N12" s="232">
        <f>F39</f>
        <v>0</v>
      </c>
      <c r="O12" s="1"/>
      <c r="P12" s="227" t="str">
        <f>A10</f>
        <v>DCP - DFI Festivalkopi inkl. Cru disk</v>
      </c>
      <c r="Q12" s="228">
        <f t="shared" ref="Q12:Q18" si="2">B10</f>
        <v>0</v>
      </c>
      <c r="R12" s="228">
        <f t="shared" ref="R12:R18" si="3">C10</f>
        <v>0</v>
      </c>
      <c r="S12" s="228">
        <f t="shared" ref="S12:S18" si="4">D10</f>
        <v>0</v>
      </c>
      <c r="T12" s="229">
        <f t="shared" ref="T12:T17" si="5">F10</f>
        <v>0</v>
      </c>
    </row>
    <row r="13" spans="1:20" ht="15" customHeight="1" x14ac:dyDescent="0.2">
      <c r="A13" s="30" t="s">
        <v>110</v>
      </c>
      <c r="B13" s="10">
        <v>0</v>
      </c>
      <c r="C13" s="11">
        <v>0</v>
      </c>
      <c r="D13" s="24">
        <f t="shared" si="0"/>
        <v>0</v>
      </c>
      <c r="E13" s="38"/>
      <c r="F13" s="192">
        <v>0</v>
      </c>
      <c r="G13" s="193">
        <v>100</v>
      </c>
      <c r="H13" s="192">
        <f t="shared" si="1"/>
        <v>0</v>
      </c>
      <c r="I13" s="160"/>
      <c r="J13" s="160"/>
      <c r="L13" s="233" t="s">
        <v>9</v>
      </c>
      <c r="M13" s="234">
        <f>D57</f>
        <v>0</v>
      </c>
      <c r="N13" s="229">
        <f>F57</f>
        <v>0</v>
      </c>
      <c r="O13" s="1"/>
      <c r="P13" s="227" t="str">
        <f t="shared" ref="P13:P18" si="6">A11</f>
        <v xml:space="preserve">Oversættelse </v>
      </c>
      <c r="Q13" s="228">
        <f t="shared" si="2"/>
        <v>0</v>
      </c>
      <c r="R13" s="228">
        <f t="shared" si="3"/>
        <v>0</v>
      </c>
      <c r="S13" s="228">
        <f t="shared" si="4"/>
        <v>0</v>
      </c>
      <c r="T13" s="229">
        <f t="shared" si="5"/>
        <v>0</v>
      </c>
    </row>
    <row r="14" spans="1:20" ht="15" customHeight="1" x14ac:dyDescent="0.2">
      <c r="A14" s="173" t="s">
        <v>26</v>
      </c>
      <c r="B14" s="10">
        <v>0</v>
      </c>
      <c r="C14" s="11">
        <v>0</v>
      </c>
      <c r="D14" s="24">
        <f t="shared" si="0"/>
        <v>0</v>
      </c>
      <c r="E14" s="38"/>
      <c r="F14" s="192">
        <v>0</v>
      </c>
      <c r="G14" s="193">
        <v>100</v>
      </c>
      <c r="H14" s="192">
        <f t="shared" si="1"/>
        <v>0</v>
      </c>
      <c r="I14" s="160"/>
      <c r="J14" s="160"/>
      <c r="L14" s="233" t="s">
        <v>65</v>
      </c>
      <c r="M14" s="234">
        <f>D68</f>
        <v>0</v>
      </c>
      <c r="N14" s="229">
        <f>F68</f>
        <v>0</v>
      </c>
      <c r="O14" s="1"/>
      <c r="P14" s="227" t="str">
        <f t="shared" si="6"/>
        <v>Blu-ray - DFI Festivalmaster</v>
      </c>
      <c r="Q14" s="228">
        <f t="shared" si="2"/>
        <v>0</v>
      </c>
      <c r="R14" s="228">
        <f t="shared" si="3"/>
        <v>0</v>
      </c>
      <c r="S14" s="228">
        <f t="shared" si="4"/>
        <v>0</v>
      </c>
      <c r="T14" s="229">
        <f t="shared" si="5"/>
        <v>0</v>
      </c>
    </row>
    <row r="15" spans="1:20" ht="15" customHeight="1" x14ac:dyDescent="0.2">
      <c r="A15" s="30" t="s">
        <v>124</v>
      </c>
      <c r="B15" s="10">
        <v>0</v>
      </c>
      <c r="C15" s="11">
        <v>0</v>
      </c>
      <c r="D15" s="24">
        <f t="shared" si="0"/>
        <v>0</v>
      </c>
      <c r="E15" s="38"/>
      <c r="F15" s="192">
        <v>0</v>
      </c>
      <c r="G15" s="193">
        <v>100</v>
      </c>
      <c r="H15" s="192">
        <f t="shared" si="1"/>
        <v>0</v>
      </c>
      <c r="I15" s="160"/>
      <c r="J15" s="160"/>
      <c r="L15" s="233" t="s">
        <v>1</v>
      </c>
      <c r="M15" s="234">
        <f>D74</f>
        <v>0</v>
      </c>
      <c r="N15" s="229">
        <f>F74</f>
        <v>0</v>
      </c>
      <c r="O15" s="1"/>
      <c r="P15" s="227" t="str">
        <f t="shared" si="6"/>
        <v xml:space="preserve">Blu-ray - DFI Festivalkopier (3 stk) </v>
      </c>
      <c r="Q15" s="228">
        <f t="shared" si="2"/>
        <v>0</v>
      </c>
      <c r="R15" s="228">
        <f t="shared" si="3"/>
        <v>0</v>
      </c>
      <c r="S15" s="228">
        <f t="shared" si="4"/>
        <v>0</v>
      </c>
      <c r="T15" s="229">
        <f t="shared" si="5"/>
        <v>0</v>
      </c>
    </row>
    <row r="16" spans="1:20" ht="15" customHeight="1" x14ac:dyDescent="0.2">
      <c r="A16" s="30" t="s">
        <v>124</v>
      </c>
      <c r="B16" s="10">
        <v>0</v>
      </c>
      <c r="C16" s="11">
        <v>0</v>
      </c>
      <c r="D16" s="24">
        <f t="shared" si="0"/>
        <v>0</v>
      </c>
      <c r="E16" s="38"/>
      <c r="F16" s="192">
        <v>0</v>
      </c>
      <c r="G16" s="193">
        <v>100</v>
      </c>
      <c r="H16" s="192">
        <f t="shared" si="1"/>
        <v>0</v>
      </c>
      <c r="I16" s="160"/>
      <c r="J16" s="160"/>
      <c r="L16" s="233" t="s">
        <v>2</v>
      </c>
      <c r="M16" s="234">
        <f>D85</f>
        <v>0</v>
      </c>
      <c r="N16" s="229">
        <f>F85</f>
        <v>0</v>
      </c>
      <c r="O16" s="1"/>
      <c r="P16" s="227" t="str">
        <f t="shared" si="6"/>
        <v>ProRes fil</v>
      </c>
      <c r="Q16" s="228">
        <f t="shared" si="2"/>
        <v>0</v>
      </c>
      <c r="R16" s="228">
        <f t="shared" si="3"/>
        <v>0</v>
      </c>
      <c r="S16" s="228">
        <f t="shared" si="4"/>
        <v>0</v>
      </c>
      <c r="T16" s="229">
        <f t="shared" si="5"/>
        <v>0</v>
      </c>
    </row>
    <row r="17" spans="1:20" ht="15" customHeight="1" x14ac:dyDescent="0.2">
      <c r="A17" s="264" t="s">
        <v>7</v>
      </c>
      <c r="B17" s="265"/>
      <c r="C17" s="266"/>
      <c r="D17" s="25">
        <v>0</v>
      </c>
      <c r="E17" s="38"/>
      <c r="F17" s="192">
        <v>0</v>
      </c>
      <c r="G17" s="193">
        <v>100</v>
      </c>
      <c r="H17" s="192">
        <f t="shared" si="1"/>
        <v>0</v>
      </c>
      <c r="I17" s="160"/>
      <c r="J17" s="160"/>
      <c r="L17" s="233" t="s">
        <v>44</v>
      </c>
      <c r="M17" s="234">
        <f>D91</f>
        <v>0</v>
      </c>
      <c r="N17" s="229">
        <f>F91</f>
        <v>0</v>
      </c>
      <c r="O17" s="1"/>
      <c r="P17" s="227" t="str">
        <f t="shared" si="6"/>
        <v>ANDET specificer:</v>
      </c>
      <c r="Q17" s="228">
        <f t="shared" si="2"/>
        <v>0</v>
      </c>
      <c r="R17" s="228">
        <f t="shared" si="3"/>
        <v>0</v>
      </c>
      <c r="S17" s="228">
        <f t="shared" si="4"/>
        <v>0</v>
      </c>
      <c r="T17" s="229">
        <f t="shared" si="5"/>
        <v>0</v>
      </c>
    </row>
    <row r="18" spans="1:20" ht="15" customHeight="1" x14ac:dyDescent="0.2">
      <c r="A18" s="264" t="s">
        <v>29</v>
      </c>
      <c r="B18" s="265"/>
      <c r="C18" s="266"/>
      <c r="D18" s="25">
        <v>0</v>
      </c>
      <c r="E18" s="38"/>
      <c r="F18" s="192">
        <v>0</v>
      </c>
      <c r="G18" s="193">
        <v>100</v>
      </c>
      <c r="H18" s="192">
        <f t="shared" si="1"/>
        <v>0</v>
      </c>
      <c r="I18" s="160"/>
      <c r="J18" s="160"/>
      <c r="L18" s="233" t="s">
        <v>45</v>
      </c>
      <c r="M18" s="234">
        <f>D104</f>
        <v>0</v>
      </c>
      <c r="N18" s="229">
        <f>F104</f>
        <v>0</v>
      </c>
      <c r="O18" s="1"/>
      <c r="P18" s="227" t="str">
        <f t="shared" si="6"/>
        <v>ANDET specificer:</v>
      </c>
      <c r="Q18" s="228">
        <f t="shared" si="2"/>
        <v>0</v>
      </c>
      <c r="R18" s="228">
        <f t="shared" si="3"/>
        <v>0</v>
      </c>
      <c r="S18" s="228">
        <f t="shared" si="4"/>
        <v>0</v>
      </c>
      <c r="T18" s="229">
        <f>F16</f>
        <v>0</v>
      </c>
    </row>
    <row r="19" spans="1:20" ht="15" customHeight="1" x14ac:dyDescent="0.2">
      <c r="A19" s="245" t="s">
        <v>10</v>
      </c>
      <c r="B19" s="242"/>
      <c r="C19" s="243"/>
      <c r="D19" s="25">
        <v>0</v>
      </c>
      <c r="E19" s="38"/>
      <c r="F19" s="192">
        <v>0</v>
      </c>
      <c r="G19" s="193">
        <v>100</v>
      </c>
      <c r="H19" s="192">
        <f t="shared" si="1"/>
        <v>0</v>
      </c>
      <c r="I19" s="160"/>
      <c r="J19" s="160"/>
      <c r="L19" s="235" t="s">
        <v>46</v>
      </c>
      <c r="M19" s="234">
        <f>D107</f>
        <v>0</v>
      </c>
      <c r="N19" s="236">
        <f>F107</f>
        <v>0</v>
      </c>
      <c r="O19" s="1"/>
      <c r="P19" s="244" t="str">
        <f>A17</f>
        <v>Overhead (gælder kun dokumentarfilm)</v>
      </c>
      <c r="Q19" s="244"/>
      <c r="R19" s="244"/>
      <c r="S19" s="228">
        <f>D18</f>
        <v>0</v>
      </c>
      <c r="T19" s="229">
        <f>F18</f>
        <v>0</v>
      </c>
    </row>
    <row r="20" spans="1:20" ht="15" customHeight="1" x14ac:dyDescent="0.2">
      <c r="A20" s="245" t="s">
        <v>10</v>
      </c>
      <c r="B20" s="242"/>
      <c r="C20" s="243"/>
      <c r="D20" s="25">
        <v>0</v>
      </c>
      <c r="E20" s="38"/>
      <c r="F20" s="192">
        <v>0</v>
      </c>
      <c r="G20" s="193">
        <v>100</v>
      </c>
      <c r="H20" s="192">
        <f t="shared" si="1"/>
        <v>0</v>
      </c>
      <c r="I20" s="160"/>
      <c r="J20" s="160"/>
      <c r="L20" s="237" t="s">
        <v>47</v>
      </c>
      <c r="M20" s="238">
        <f>D108</f>
        <v>0</v>
      </c>
      <c r="N20" s="238">
        <f>F108</f>
        <v>0</v>
      </c>
      <c r="O20" s="218"/>
      <c r="P20" s="244" t="str">
        <f>A18</f>
        <v>ANDET specificer: (fx skilte)</v>
      </c>
      <c r="Q20" s="244"/>
      <c r="R20" s="244"/>
      <c r="S20" s="228">
        <f>D19</f>
        <v>0</v>
      </c>
      <c r="T20" s="229">
        <f>F19</f>
        <v>0</v>
      </c>
    </row>
    <row r="21" spans="1:20" ht="15" customHeight="1" x14ac:dyDescent="0.2">
      <c r="A21" s="261" t="s">
        <v>15</v>
      </c>
      <c r="B21" s="262"/>
      <c r="C21" s="263"/>
      <c r="D21" s="26">
        <f>SUM(D9:D20)</f>
        <v>0</v>
      </c>
      <c r="E21" s="39"/>
      <c r="F21" s="194">
        <f>SUM(F9:F20)</f>
        <v>0</v>
      </c>
      <c r="G21" s="195"/>
      <c r="H21" s="194">
        <f>SUM(H9:H20)</f>
        <v>0</v>
      </c>
      <c r="I21" s="160"/>
      <c r="J21" s="160"/>
      <c r="L21" s="209" t="s">
        <v>37</v>
      </c>
      <c r="M21" s="210"/>
      <c r="N21" s="210">
        <f>F108</f>
        <v>0</v>
      </c>
      <c r="O21" s="1"/>
      <c r="P21" s="244" t="str">
        <f t="shared" ref="P21:P22" si="7">A19</f>
        <v xml:space="preserve">ANDET specificer: </v>
      </c>
      <c r="Q21" s="244"/>
      <c r="R21" s="244"/>
      <c r="S21" s="228">
        <f t="shared" ref="S21:S22" si="8">D20</f>
        <v>0</v>
      </c>
      <c r="T21" s="229">
        <f t="shared" ref="T21:T22" si="9">F20</f>
        <v>0</v>
      </c>
    </row>
    <row r="22" spans="1:20" ht="15" customHeight="1" x14ac:dyDescent="0.2">
      <c r="A22" s="269" t="s">
        <v>25</v>
      </c>
      <c r="B22" s="270"/>
      <c r="C22" s="270"/>
      <c r="D22" s="271"/>
      <c r="E22" s="151"/>
      <c r="F22" s="196"/>
      <c r="G22" s="197"/>
      <c r="H22" s="190"/>
      <c r="I22" s="160"/>
      <c r="J22" s="160"/>
      <c r="L22" s="209" t="s">
        <v>38</v>
      </c>
      <c r="M22" s="1"/>
      <c r="N22" s="1">
        <f>H108</f>
        <v>0</v>
      </c>
      <c r="O22" s="1"/>
      <c r="P22" s="244" t="str">
        <f t="shared" si="7"/>
        <v xml:space="preserve">ANDET specificer: </v>
      </c>
      <c r="Q22" s="244"/>
      <c r="R22" s="244"/>
      <c r="S22" s="228">
        <f t="shared" si="8"/>
        <v>0</v>
      </c>
      <c r="T22" s="229">
        <f t="shared" si="9"/>
        <v>0</v>
      </c>
    </row>
    <row r="23" spans="1:20" ht="15.75" customHeight="1" x14ac:dyDescent="0.2">
      <c r="A23" s="245" t="s">
        <v>62</v>
      </c>
      <c r="B23" s="242"/>
      <c r="C23" s="243"/>
      <c r="D23" s="27">
        <v>0</v>
      </c>
      <c r="E23" s="38"/>
      <c r="F23" s="192">
        <v>0</v>
      </c>
      <c r="G23" s="193">
        <v>70</v>
      </c>
      <c r="H23" s="192">
        <f>F23*(G23/100)</f>
        <v>0</v>
      </c>
      <c r="I23" s="165"/>
      <c r="J23" s="165"/>
      <c r="L23" s="209" t="s">
        <v>39</v>
      </c>
      <c r="M23" s="1"/>
      <c r="N23" s="211" t="e">
        <f>(N22*100)/N21</f>
        <v>#DIV/0!</v>
      </c>
      <c r="O23" s="1"/>
      <c r="P23" s="237" t="s">
        <v>47</v>
      </c>
      <c r="Q23" s="239"/>
      <c r="R23" s="239"/>
      <c r="S23" s="238">
        <f>SUM(S11:S22)</f>
        <v>0</v>
      </c>
      <c r="T23" s="240">
        <f>SUM(T11:T22)</f>
        <v>0</v>
      </c>
    </row>
    <row r="24" spans="1:20" s="162" customFormat="1" ht="17.25" customHeight="1" x14ac:dyDescent="0.2">
      <c r="A24" s="245" t="s">
        <v>62</v>
      </c>
      <c r="B24" s="242"/>
      <c r="C24" s="243"/>
      <c r="D24" s="27">
        <v>0</v>
      </c>
      <c r="E24" s="38"/>
      <c r="F24" s="192">
        <v>0</v>
      </c>
      <c r="G24" s="193">
        <v>70</v>
      </c>
      <c r="H24" s="192">
        <f t="shared" ref="H24:H38" si="10">F24*(G24/100)</f>
        <v>0</v>
      </c>
      <c r="I24" s="165"/>
      <c r="J24" s="165"/>
      <c r="L24" s="1"/>
      <c r="M24" s="1"/>
      <c r="N24" s="1"/>
      <c r="O24" s="5"/>
      <c r="P24" s="209" t="s">
        <v>37</v>
      </c>
      <c r="Q24" s="1"/>
      <c r="R24" s="1"/>
      <c r="S24" s="1"/>
      <c r="T24" s="1">
        <f>F108</f>
        <v>0</v>
      </c>
    </row>
    <row r="25" spans="1:20" s="162" customFormat="1" ht="15" customHeight="1" x14ac:dyDescent="0.2">
      <c r="A25" s="245" t="s">
        <v>62</v>
      </c>
      <c r="B25" s="242"/>
      <c r="C25" s="243"/>
      <c r="D25" s="27">
        <v>0</v>
      </c>
      <c r="E25" s="38"/>
      <c r="F25" s="192">
        <v>0</v>
      </c>
      <c r="G25" s="193">
        <v>70</v>
      </c>
      <c r="H25" s="192">
        <f t="shared" si="10"/>
        <v>0</v>
      </c>
      <c r="I25" s="165"/>
      <c r="J25" s="165"/>
      <c r="L25" s="1"/>
      <c r="M25" s="1"/>
      <c r="N25" s="1"/>
      <c r="O25" s="5"/>
      <c r="P25" s="209" t="s">
        <v>38</v>
      </c>
      <c r="Q25" s="1"/>
      <c r="R25" s="1"/>
      <c r="S25" s="1"/>
      <c r="T25" s="1">
        <f>H108</f>
        <v>0</v>
      </c>
    </row>
    <row r="26" spans="1:20" s="162" customFormat="1" ht="15" customHeight="1" x14ac:dyDescent="0.2">
      <c r="A26" s="245" t="s">
        <v>62</v>
      </c>
      <c r="B26" s="242"/>
      <c r="C26" s="243"/>
      <c r="D26" s="27">
        <v>0</v>
      </c>
      <c r="E26" s="38"/>
      <c r="F26" s="192">
        <v>0</v>
      </c>
      <c r="G26" s="193">
        <v>70</v>
      </c>
      <c r="H26" s="192">
        <f t="shared" si="10"/>
        <v>0</v>
      </c>
      <c r="I26" s="165"/>
      <c r="J26" s="165"/>
      <c r="L26" s="241" t="s">
        <v>92</v>
      </c>
      <c r="M26" s="1"/>
      <c r="N26" s="1"/>
      <c r="O26" s="5"/>
      <c r="P26" s="209" t="s">
        <v>39</v>
      </c>
      <c r="Q26" s="1"/>
      <c r="R26" s="1"/>
      <c r="S26" s="1"/>
      <c r="T26" s="1" t="e">
        <f>T25*100/T24</f>
        <v>#DIV/0!</v>
      </c>
    </row>
    <row r="27" spans="1:20" s="162" customFormat="1" ht="15" customHeight="1" x14ac:dyDescent="0.2">
      <c r="A27" s="245" t="s">
        <v>62</v>
      </c>
      <c r="B27" s="242"/>
      <c r="C27" s="243"/>
      <c r="D27" s="27">
        <v>0</v>
      </c>
      <c r="E27" s="38"/>
      <c r="F27" s="192">
        <v>0</v>
      </c>
      <c r="G27" s="193">
        <v>70</v>
      </c>
      <c r="H27" s="192">
        <f t="shared" si="10"/>
        <v>0</v>
      </c>
      <c r="I27" s="165"/>
      <c r="J27" s="165"/>
      <c r="K27" s="166" t="s">
        <v>99</v>
      </c>
      <c r="L27" s="158" t="s">
        <v>108</v>
      </c>
      <c r="M27" s="158"/>
      <c r="N27" s="158"/>
      <c r="P27" s="5"/>
      <c r="Q27" s="5"/>
      <c r="R27" s="5"/>
      <c r="S27" s="5"/>
      <c r="T27" s="5"/>
    </row>
    <row r="28" spans="1:20" s="162" customFormat="1" ht="15" customHeight="1" x14ac:dyDescent="0.2">
      <c r="A28" s="245" t="s">
        <v>62</v>
      </c>
      <c r="B28" s="242"/>
      <c r="C28" s="243"/>
      <c r="D28" s="27">
        <v>0</v>
      </c>
      <c r="E28" s="38"/>
      <c r="F28" s="192">
        <v>0</v>
      </c>
      <c r="G28" s="193">
        <v>70</v>
      </c>
      <c r="H28" s="192">
        <f t="shared" si="10"/>
        <v>0</v>
      </c>
      <c r="I28" s="165"/>
      <c r="J28" s="165"/>
      <c r="K28" s="166" t="s">
        <v>100</v>
      </c>
      <c r="L28" s="158" t="s">
        <v>93</v>
      </c>
      <c r="M28" s="158"/>
      <c r="N28" s="158"/>
    </row>
    <row r="29" spans="1:20" s="162" customFormat="1" ht="15" customHeight="1" x14ac:dyDescent="0.2">
      <c r="A29" s="245" t="s">
        <v>62</v>
      </c>
      <c r="B29" s="242"/>
      <c r="C29" s="243"/>
      <c r="D29" s="27">
        <v>0</v>
      </c>
      <c r="E29" s="38"/>
      <c r="F29" s="192">
        <v>0</v>
      </c>
      <c r="G29" s="193">
        <v>70</v>
      </c>
      <c r="H29" s="192">
        <f t="shared" si="10"/>
        <v>0</v>
      </c>
      <c r="I29" s="165"/>
      <c r="J29" s="165"/>
      <c r="K29" s="166" t="s">
        <v>101</v>
      </c>
      <c r="L29" s="158" t="s">
        <v>94</v>
      </c>
      <c r="M29" s="158"/>
      <c r="N29" s="158"/>
    </row>
    <row r="30" spans="1:20" s="162" customFormat="1" ht="15" customHeight="1" x14ac:dyDescent="0.2">
      <c r="A30" s="245" t="s">
        <v>62</v>
      </c>
      <c r="B30" s="242"/>
      <c r="C30" s="243"/>
      <c r="D30" s="27">
        <v>0</v>
      </c>
      <c r="E30" s="38"/>
      <c r="F30" s="192">
        <v>0</v>
      </c>
      <c r="G30" s="193">
        <v>70</v>
      </c>
      <c r="H30" s="192">
        <f t="shared" si="10"/>
        <v>0</v>
      </c>
      <c r="I30" s="165"/>
      <c r="J30" s="165"/>
      <c r="K30" s="166" t="s">
        <v>102</v>
      </c>
      <c r="L30" s="158" t="s">
        <v>95</v>
      </c>
      <c r="M30" s="158"/>
      <c r="N30" s="158"/>
    </row>
    <row r="31" spans="1:20" s="162" customFormat="1" ht="15" customHeight="1" x14ac:dyDescent="0.2">
      <c r="A31" s="245" t="s">
        <v>62</v>
      </c>
      <c r="B31" s="242"/>
      <c r="C31" s="243"/>
      <c r="D31" s="27">
        <v>0</v>
      </c>
      <c r="E31" s="38"/>
      <c r="F31" s="192">
        <v>0</v>
      </c>
      <c r="G31" s="193">
        <v>70</v>
      </c>
      <c r="H31" s="192">
        <f t="shared" si="10"/>
        <v>0</v>
      </c>
      <c r="I31" s="165"/>
      <c r="J31" s="165"/>
      <c r="K31" s="166" t="s">
        <v>103</v>
      </c>
      <c r="L31" s="158" t="s">
        <v>96</v>
      </c>
      <c r="M31" s="158"/>
      <c r="N31" s="158"/>
    </row>
    <row r="32" spans="1:20" s="162" customFormat="1" ht="15.75" x14ac:dyDescent="0.25">
      <c r="A32" s="245" t="s">
        <v>62</v>
      </c>
      <c r="B32" s="242"/>
      <c r="C32" s="243"/>
      <c r="D32" s="27">
        <v>0</v>
      </c>
      <c r="E32" s="38"/>
      <c r="F32" s="192">
        <v>0</v>
      </c>
      <c r="G32" s="193">
        <v>70</v>
      </c>
      <c r="H32" s="192">
        <f t="shared" si="10"/>
        <v>0</v>
      </c>
      <c r="I32" s="167"/>
      <c r="J32" s="167"/>
      <c r="K32" s="166" t="s">
        <v>104</v>
      </c>
      <c r="L32" s="158" t="s">
        <v>97</v>
      </c>
      <c r="M32" s="158"/>
      <c r="N32" s="158"/>
    </row>
    <row r="33" spans="1:14" s="162" customFormat="1" ht="14.1" customHeight="1" x14ac:dyDescent="0.25">
      <c r="A33" s="245" t="s">
        <v>62</v>
      </c>
      <c r="B33" s="242"/>
      <c r="C33" s="243"/>
      <c r="D33" s="27">
        <v>0</v>
      </c>
      <c r="E33" s="38"/>
      <c r="F33" s="192">
        <v>0</v>
      </c>
      <c r="G33" s="193">
        <v>70</v>
      </c>
      <c r="H33" s="192">
        <f t="shared" si="10"/>
        <v>0</v>
      </c>
      <c r="I33" s="167"/>
      <c r="J33" s="167"/>
      <c r="K33" s="166"/>
      <c r="L33" s="158" t="s">
        <v>98</v>
      </c>
      <c r="M33" s="158"/>
      <c r="N33" s="158"/>
    </row>
    <row r="34" spans="1:14" s="162" customFormat="1" ht="14.1" customHeight="1" x14ac:dyDescent="0.25">
      <c r="A34" s="245" t="s">
        <v>62</v>
      </c>
      <c r="B34" s="242"/>
      <c r="C34" s="243"/>
      <c r="D34" s="27">
        <v>0</v>
      </c>
      <c r="E34" s="38"/>
      <c r="F34" s="192">
        <v>0</v>
      </c>
      <c r="G34" s="193">
        <v>70</v>
      </c>
      <c r="H34" s="192">
        <f t="shared" si="10"/>
        <v>0</v>
      </c>
      <c r="I34" s="167"/>
      <c r="J34" s="167"/>
      <c r="K34" s="166" t="s">
        <v>105</v>
      </c>
      <c r="L34" s="158" t="s">
        <v>107</v>
      </c>
      <c r="M34" s="158"/>
      <c r="N34" s="158"/>
    </row>
    <row r="35" spans="1:14" s="162" customFormat="1" ht="14.1" customHeight="1" x14ac:dyDescent="0.25">
      <c r="A35" s="245" t="s">
        <v>62</v>
      </c>
      <c r="B35" s="242"/>
      <c r="C35" s="243"/>
      <c r="D35" s="27">
        <v>0</v>
      </c>
      <c r="E35" s="38"/>
      <c r="F35" s="192">
        <v>0</v>
      </c>
      <c r="G35" s="193">
        <v>70</v>
      </c>
      <c r="H35" s="192">
        <f t="shared" si="10"/>
        <v>0</v>
      </c>
      <c r="I35" s="167"/>
      <c r="J35" s="167"/>
      <c r="K35" s="166"/>
      <c r="L35" s="158" t="s">
        <v>106</v>
      </c>
      <c r="M35" s="158"/>
      <c r="N35" s="158"/>
    </row>
    <row r="36" spans="1:14" s="162" customFormat="1" ht="14.1" customHeight="1" x14ac:dyDescent="0.25">
      <c r="A36" s="245" t="s">
        <v>62</v>
      </c>
      <c r="B36" s="242"/>
      <c r="C36" s="243"/>
      <c r="D36" s="27">
        <v>0</v>
      </c>
      <c r="E36" s="38"/>
      <c r="F36" s="192">
        <v>0</v>
      </c>
      <c r="G36" s="193">
        <v>70</v>
      </c>
      <c r="H36" s="192">
        <f t="shared" si="10"/>
        <v>0</v>
      </c>
      <c r="I36" s="167"/>
      <c r="J36" s="167"/>
      <c r="K36" s="166"/>
      <c r="L36" s="158"/>
      <c r="M36" s="158"/>
      <c r="N36" s="158"/>
    </row>
    <row r="37" spans="1:14" s="162" customFormat="1" ht="14.1" customHeight="1" x14ac:dyDescent="0.25">
      <c r="A37" s="245" t="s">
        <v>62</v>
      </c>
      <c r="B37" s="242"/>
      <c r="C37" s="243"/>
      <c r="D37" s="27">
        <v>0</v>
      </c>
      <c r="E37" s="38"/>
      <c r="F37" s="192">
        <v>0</v>
      </c>
      <c r="G37" s="193">
        <v>70</v>
      </c>
      <c r="H37" s="192">
        <f t="shared" si="10"/>
        <v>0</v>
      </c>
      <c r="I37" s="167"/>
      <c r="J37" s="167"/>
      <c r="K37" s="166"/>
      <c r="L37" s="158"/>
      <c r="M37" s="158"/>
      <c r="N37" s="158"/>
    </row>
    <row r="38" spans="1:14" s="162" customFormat="1" ht="14.1" customHeight="1" x14ac:dyDescent="0.25">
      <c r="A38" s="245" t="s">
        <v>62</v>
      </c>
      <c r="B38" s="242"/>
      <c r="C38" s="243"/>
      <c r="D38" s="27">
        <v>0</v>
      </c>
      <c r="E38" s="38"/>
      <c r="F38" s="192">
        <v>0</v>
      </c>
      <c r="G38" s="193">
        <v>70</v>
      </c>
      <c r="H38" s="192">
        <f t="shared" si="10"/>
        <v>0</v>
      </c>
      <c r="I38" s="167"/>
      <c r="J38" s="167"/>
      <c r="K38" s="166"/>
      <c r="L38" s="158"/>
      <c r="M38" s="158"/>
      <c r="N38" s="158"/>
    </row>
    <row r="39" spans="1:14" s="162" customFormat="1" ht="14.1" customHeight="1" x14ac:dyDescent="0.25">
      <c r="A39" s="261" t="s">
        <v>14</v>
      </c>
      <c r="B39" s="262"/>
      <c r="C39" s="263"/>
      <c r="D39" s="26">
        <f>SUM(D23:D38)</f>
        <v>0</v>
      </c>
      <c r="E39" s="39"/>
      <c r="F39" s="194">
        <f>SUM(F23:F38)</f>
        <v>0</v>
      </c>
      <c r="G39" s="195" t="s">
        <v>36</v>
      </c>
      <c r="H39" s="194">
        <f>SUM(H23:H38)</f>
        <v>0</v>
      </c>
      <c r="I39" s="167"/>
      <c r="J39" s="167"/>
      <c r="K39" s="166"/>
      <c r="L39" s="158"/>
      <c r="M39" s="158"/>
      <c r="N39" s="158"/>
    </row>
    <row r="40" spans="1:14" s="162" customFormat="1" ht="14.1" customHeight="1" x14ac:dyDescent="0.25">
      <c r="A40" s="28" t="s">
        <v>9</v>
      </c>
      <c r="B40" s="15" t="s">
        <v>11</v>
      </c>
      <c r="C40" s="16" t="s">
        <v>17</v>
      </c>
      <c r="D40" s="29"/>
      <c r="E40" s="40"/>
      <c r="F40" s="198"/>
      <c r="G40" s="199"/>
      <c r="H40" s="198"/>
      <c r="I40" s="167"/>
      <c r="J40" s="167"/>
      <c r="K40" s="166"/>
      <c r="L40" s="158"/>
      <c r="M40" s="158"/>
      <c r="N40" s="158"/>
    </row>
    <row r="41" spans="1:14" s="162" customFormat="1" ht="14.1" customHeight="1" x14ac:dyDescent="0.2">
      <c r="A41" s="30" t="s">
        <v>62</v>
      </c>
      <c r="B41" s="12">
        <v>0</v>
      </c>
      <c r="C41" s="11">
        <v>0</v>
      </c>
      <c r="D41" s="31">
        <f>B41*C41</f>
        <v>0</v>
      </c>
      <c r="E41" s="38"/>
      <c r="F41" s="192">
        <v>0</v>
      </c>
      <c r="G41" s="193">
        <v>70</v>
      </c>
      <c r="H41" s="192">
        <f>F41*(G41/100)</f>
        <v>0</v>
      </c>
      <c r="I41" s="168"/>
      <c r="J41" s="168"/>
      <c r="L41" s="158"/>
      <c r="M41" s="158"/>
      <c r="N41" s="158"/>
    </row>
    <row r="42" spans="1:14" s="162" customFormat="1" ht="14.1" customHeight="1" x14ac:dyDescent="0.2">
      <c r="A42" s="30" t="s">
        <v>62</v>
      </c>
      <c r="B42" s="12">
        <v>0</v>
      </c>
      <c r="C42" s="11">
        <v>0</v>
      </c>
      <c r="D42" s="31">
        <f t="shared" ref="D42:D56" si="11">B42*C42</f>
        <v>0</v>
      </c>
      <c r="E42" s="38"/>
      <c r="F42" s="192">
        <v>0</v>
      </c>
      <c r="G42" s="193">
        <v>70</v>
      </c>
      <c r="H42" s="192">
        <f t="shared" ref="H42:H56" si="12">F42*(G42/100)</f>
        <v>0</v>
      </c>
      <c r="I42" s="169"/>
      <c r="J42" s="169"/>
      <c r="L42" s="158"/>
      <c r="M42" s="158"/>
      <c r="N42" s="158"/>
    </row>
    <row r="43" spans="1:14" s="162" customFormat="1" ht="14.1" customHeight="1" x14ac:dyDescent="0.25">
      <c r="A43" s="30" t="s">
        <v>62</v>
      </c>
      <c r="B43" s="12">
        <v>0</v>
      </c>
      <c r="C43" s="11">
        <v>0</v>
      </c>
      <c r="D43" s="31">
        <f t="shared" si="11"/>
        <v>0</v>
      </c>
      <c r="E43" s="38"/>
      <c r="F43" s="192">
        <v>0</v>
      </c>
      <c r="G43" s="193">
        <v>70</v>
      </c>
      <c r="H43" s="192">
        <f t="shared" si="12"/>
        <v>0</v>
      </c>
      <c r="I43" s="167"/>
      <c r="J43" s="167"/>
      <c r="L43" s="158"/>
      <c r="M43" s="158"/>
      <c r="N43" s="158"/>
    </row>
    <row r="44" spans="1:14" s="162" customFormat="1" ht="14.1" customHeight="1" x14ac:dyDescent="0.25">
      <c r="A44" s="30" t="s">
        <v>62</v>
      </c>
      <c r="B44" s="12">
        <v>0</v>
      </c>
      <c r="C44" s="11">
        <v>0</v>
      </c>
      <c r="D44" s="31">
        <f t="shared" si="11"/>
        <v>0</v>
      </c>
      <c r="E44" s="38"/>
      <c r="F44" s="192">
        <v>0</v>
      </c>
      <c r="G44" s="193">
        <v>70</v>
      </c>
      <c r="H44" s="192">
        <f t="shared" si="12"/>
        <v>0</v>
      </c>
      <c r="I44" s="167"/>
      <c r="J44" s="167"/>
      <c r="L44" s="158"/>
      <c r="M44" s="158"/>
      <c r="N44" s="158"/>
    </row>
    <row r="45" spans="1:14" s="162" customFormat="1" ht="14.1" customHeight="1" x14ac:dyDescent="0.25">
      <c r="A45" s="30" t="s">
        <v>62</v>
      </c>
      <c r="B45" s="12">
        <v>0</v>
      </c>
      <c r="C45" s="11">
        <v>0</v>
      </c>
      <c r="D45" s="31">
        <f t="shared" si="11"/>
        <v>0</v>
      </c>
      <c r="E45" s="38"/>
      <c r="F45" s="192">
        <v>0</v>
      </c>
      <c r="G45" s="193">
        <v>70</v>
      </c>
      <c r="H45" s="192">
        <f t="shared" si="12"/>
        <v>0</v>
      </c>
      <c r="I45" s="167"/>
      <c r="J45" s="167"/>
      <c r="L45" s="158"/>
      <c r="M45" s="158"/>
      <c r="N45" s="158"/>
    </row>
    <row r="46" spans="1:14" s="162" customFormat="1" ht="14.1" customHeight="1" x14ac:dyDescent="0.25">
      <c r="A46" s="30" t="s">
        <v>62</v>
      </c>
      <c r="B46" s="12">
        <v>0</v>
      </c>
      <c r="C46" s="11">
        <v>0</v>
      </c>
      <c r="D46" s="31">
        <f t="shared" si="11"/>
        <v>0</v>
      </c>
      <c r="E46" s="38"/>
      <c r="F46" s="192">
        <v>0</v>
      </c>
      <c r="G46" s="193">
        <v>70</v>
      </c>
      <c r="H46" s="192">
        <f t="shared" si="12"/>
        <v>0</v>
      </c>
      <c r="I46" s="167"/>
      <c r="J46" s="167"/>
      <c r="L46" s="158"/>
      <c r="M46" s="158"/>
      <c r="N46" s="158"/>
    </row>
    <row r="47" spans="1:14" s="162" customFormat="1" ht="14.1" customHeight="1" x14ac:dyDescent="0.25">
      <c r="A47" s="30" t="s">
        <v>62</v>
      </c>
      <c r="B47" s="12">
        <v>0</v>
      </c>
      <c r="C47" s="11">
        <v>0</v>
      </c>
      <c r="D47" s="31">
        <f t="shared" si="11"/>
        <v>0</v>
      </c>
      <c r="E47" s="38"/>
      <c r="F47" s="192">
        <v>0</v>
      </c>
      <c r="G47" s="193">
        <v>70</v>
      </c>
      <c r="H47" s="192">
        <f t="shared" si="12"/>
        <v>0</v>
      </c>
      <c r="I47" s="167"/>
      <c r="J47" s="167"/>
      <c r="L47" s="158"/>
      <c r="M47" s="158"/>
      <c r="N47" s="158"/>
    </row>
    <row r="48" spans="1:14" s="162" customFormat="1" ht="14.1" customHeight="1" x14ac:dyDescent="0.25">
      <c r="A48" s="30" t="s">
        <v>62</v>
      </c>
      <c r="B48" s="12">
        <v>0</v>
      </c>
      <c r="C48" s="11">
        <v>0</v>
      </c>
      <c r="D48" s="31">
        <f t="shared" si="11"/>
        <v>0</v>
      </c>
      <c r="E48" s="38"/>
      <c r="F48" s="192">
        <v>0</v>
      </c>
      <c r="G48" s="193">
        <v>70</v>
      </c>
      <c r="H48" s="192">
        <f t="shared" si="12"/>
        <v>0</v>
      </c>
      <c r="I48" s="167"/>
      <c r="J48" s="167"/>
      <c r="L48" s="158"/>
      <c r="M48" s="158"/>
      <c r="N48" s="158"/>
    </row>
    <row r="49" spans="1:14" s="162" customFormat="1" ht="14.1" customHeight="1" x14ac:dyDescent="0.25">
      <c r="A49" s="30" t="s">
        <v>62</v>
      </c>
      <c r="B49" s="12">
        <v>0</v>
      </c>
      <c r="C49" s="11">
        <v>0</v>
      </c>
      <c r="D49" s="31">
        <f t="shared" si="11"/>
        <v>0</v>
      </c>
      <c r="E49" s="38"/>
      <c r="F49" s="192">
        <v>0</v>
      </c>
      <c r="G49" s="193">
        <v>70</v>
      </c>
      <c r="H49" s="192">
        <f t="shared" si="12"/>
        <v>0</v>
      </c>
      <c r="I49" s="167"/>
      <c r="J49" s="167"/>
      <c r="L49" s="158"/>
      <c r="M49" s="158"/>
      <c r="N49" s="158"/>
    </row>
    <row r="50" spans="1:14" s="162" customFormat="1" ht="14.1" customHeight="1" x14ac:dyDescent="0.25">
      <c r="A50" s="30" t="s">
        <v>62</v>
      </c>
      <c r="B50" s="12">
        <v>0</v>
      </c>
      <c r="C50" s="11">
        <v>0</v>
      </c>
      <c r="D50" s="31">
        <f t="shared" si="11"/>
        <v>0</v>
      </c>
      <c r="E50" s="38"/>
      <c r="F50" s="192">
        <v>0</v>
      </c>
      <c r="G50" s="193">
        <v>70</v>
      </c>
      <c r="H50" s="192">
        <f t="shared" si="12"/>
        <v>0</v>
      </c>
      <c r="I50" s="167"/>
      <c r="J50" s="167"/>
      <c r="L50" s="158"/>
      <c r="M50" s="158"/>
      <c r="N50" s="158"/>
    </row>
    <row r="51" spans="1:14" s="162" customFormat="1" ht="14.1" customHeight="1" x14ac:dyDescent="0.25">
      <c r="A51" s="30" t="s">
        <v>62</v>
      </c>
      <c r="B51" s="12">
        <v>0</v>
      </c>
      <c r="C51" s="11">
        <v>0</v>
      </c>
      <c r="D51" s="31">
        <f t="shared" si="11"/>
        <v>0</v>
      </c>
      <c r="E51" s="38"/>
      <c r="F51" s="192">
        <v>0</v>
      </c>
      <c r="G51" s="193">
        <v>70</v>
      </c>
      <c r="H51" s="192">
        <f t="shared" si="12"/>
        <v>0</v>
      </c>
      <c r="I51" s="167"/>
      <c r="J51" s="167"/>
      <c r="L51" s="158"/>
      <c r="M51" s="158"/>
      <c r="N51" s="158"/>
    </row>
    <row r="52" spans="1:14" s="162" customFormat="1" ht="14.1" customHeight="1" x14ac:dyDescent="0.25">
      <c r="A52" s="30" t="s">
        <v>62</v>
      </c>
      <c r="B52" s="12">
        <v>0</v>
      </c>
      <c r="C52" s="11">
        <v>0</v>
      </c>
      <c r="D52" s="31">
        <f t="shared" si="11"/>
        <v>0</v>
      </c>
      <c r="E52" s="38"/>
      <c r="F52" s="192">
        <v>0</v>
      </c>
      <c r="G52" s="193">
        <v>70</v>
      </c>
      <c r="H52" s="192">
        <f t="shared" si="12"/>
        <v>0</v>
      </c>
      <c r="I52" s="167"/>
      <c r="J52" s="167"/>
      <c r="L52" s="158"/>
      <c r="M52" s="158"/>
      <c r="N52" s="158"/>
    </row>
    <row r="53" spans="1:14" s="162" customFormat="1" ht="14.1" customHeight="1" x14ac:dyDescent="0.25">
      <c r="A53" s="30" t="s">
        <v>62</v>
      </c>
      <c r="B53" s="12">
        <v>0</v>
      </c>
      <c r="C53" s="11">
        <v>0</v>
      </c>
      <c r="D53" s="31">
        <f t="shared" si="11"/>
        <v>0</v>
      </c>
      <c r="E53" s="38"/>
      <c r="F53" s="192">
        <v>0</v>
      </c>
      <c r="G53" s="193">
        <v>70</v>
      </c>
      <c r="H53" s="192">
        <f t="shared" si="12"/>
        <v>0</v>
      </c>
      <c r="I53" s="167"/>
      <c r="J53" s="167"/>
      <c r="L53" s="158"/>
      <c r="M53" s="158"/>
      <c r="N53" s="158"/>
    </row>
    <row r="54" spans="1:14" s="162" customFormat="1" ht="14.1" customHeight="1" x14ac:dyDescent="0.25">
      <c r="A54" s="30" t="s">
        <v>62</v>
      </c>
      <c r="B54" s="12">
        <v>0</v>
      </c>
      <c r="C54" s="11">
        <v>0</v>
      </c>
      <c r="D54" s="31">
        <f t="shared" si="11"/>
        <v>0</v>
      </c>
      <c r="E54" s="38"/>
      <c r="F54" s="192">
        <v>0</v>
      </c>
      <c r="G54" s="193">
        <v>70</v>
      </c>
      <c r="H54" s="192">
        <f t="shared" si="12"/>
        <v>0</v>
      </c>
      <c r="I54" s="167"/>
      <c r="J54" s="167"/>
      <c r="L54" s="158"/>
      <c r="M54" s="158"/>
      <c r="N54" s="158"/>
    </row>
    <row r="55" spans="1:14" s="162" customFormat="1" ht="14.1" customHeight="1" x14ac:dyDescent="0.25">
      <c r="A55" s="30" t="s">
        <v>62</v>
      </c>
      <c r="B55" s="12">
        <v>0</v>
      </c>
      <c r="C55" s="11">
        <v>0</v>
      </c>
      <c r="D55" s="31">
        <f t="shared" si="11"/>
        <v>0</v>
      </c>
      <c r="E55" s="38"/>
      <c r="F55" s="192">
        <v>0</v>
      </c>
      <c r="G55" s="193">
        <v>70</v>
      </c>
      <c r="H55" s="192">
        <f t="shared" si="12"/>
        <v>0</v>
      </c>
      <c r="I55" s="167"/>
      <c r="J55" s="167"/>
      <c r="L55" s="158"/>
      <c r="M55" s="158"/>
      <c r="N55" s="158"/>
    </row>
    <row r="56" spans="1:14" s="162" customFormat="1" ht="14.1" customHeight="1" x14ac:dyDescent="0.25">
      <c r="A56" s="30" t="s">
        <v>62</v>
      </c>
      <c r="B56" s="12">
        <v>0</v>
      </c>
      <c r="C56" s="11">
        <v>0</v>
      </c>
      <c r="D56" s="31">
        <f t="shared" si="11"/>
        <v>0</v>
      </c>
      <c r="E56" s="38"/>
      <c r="F56" s="192">
        <v>0</v>
      </c>
      <c r="G56" s="193">
        <v>70</v>
      </c>
      <c r="H56" s="192">
        <f t="shared" si="12"/>
        <v>0</v>
      </c>
      <c r="I56" s="167"/>
      <c r="J56" s="167"/>
      <c r="L56" s="158"/>
      <c r="M56" s="158"/>
      <c r="N56" s="158"/>
    </row>
    <row r="57" spans="1:14" s="162" customFormat="1" ht="14.1" customHeight="1" x14ac:dyDescent="0.25">
      <c r="A57" s="261" t="s">
        <v>13</v>
      </c>
      <c r="B57" s="262"/>
      <c r="C57" s="263"/>
      <c r="D57" s="26">
        <f>SUM(D41:D56)</f>
        <v>0</v>
      </c>
      <c r="E57" s="39"/>
      <c r="F57" s="194">
        <f>SUM(F41:F56)</f>
        <v>0</v>
      </c>
      <c r="G57" s="195" t="s">
        <v>36</v>
      </c>
      <c r="H57" s="194">
        <f>SUM(H41:H56)</f>
        <v>0</v>
      </c>
      <c r="I57" s="167"/>
      <c r="J57" s="167"/>
      <c r="L57" s="158"/>
      <c r="M57" s="158"/>
      <c r="N57" s="158"/>
    </row>
    <row r="58" spans="1:14" s="162" customFormat="1" ht="14.1" customHeight="1" x14ac:dyDescent="0.25">
      <c r="A58" s="28" t="s">
        <v>30</v>
      </c>
      <c r="B58" s="17"/>
      <c r="C58" s="17"/>
      <c r="D58" s="29"/>
      <c r="E58" s="40"/>
      <c r="F58" s="198"/>
      <c r="G58" s="199"/>
      <c r="H58" s="198"/>
      <c r="I58" s="167"/>
      <c r="J58" s="167"/>
      <c r="L58" s="158"/>
      <c r="M58" s="158"/>
      <c r="N58" s="158"/>
    </row>
    <row r="59" spans="1:14" s="162" customFormat="1" ht="14.1" customHeight="1" x14ac:dyDescent="0.25">
      <c r="A59" s="32" t="s">
        <v>65</v>
      </c>
      <c r="B59" s="18"/>
      <c r="C59" s="19"/>
      <c r="D59" s="33"/>
      <c r="E59" s="41"/>
      <c r="F59" s="192"/>
      <c r="G59" s="200"/>
      <c r="H59" s="192"/>
      <c r="I59" s="167"/>
      <c r="J59" s="167"/>
      <c r="L59" s="158"/>
      <c r="M59" s="158"/>
      <c r="N59" s="158"/>
    </row>
    <row r="60" spans="1:14" s="162" customFormat="1" ht="14.1" customHeight="1" x14ac:dyDescent="0.25">
      <c r="A60" s="245" t="s">
        <v>5</v>
      </c>
      <c r="B60" s="242"/>
      <c r="C60" s="243"/>
      <c r="D60" s="27">
        <v>0</v>
      </c>
      <c r="E60" s="38"/>
      <c r="F60" s="192">
        <v>0</v>
      </c>
      <c r="G60" s="193">
        <v>70</v>
      </c>
      <c r="H60" s="192">
        <f>F60*(G60/100)</f>
        <v>0</v>
      </c>
      <c r="I60" s="167"/>
      <c r="J60" s="167"/>
      <c r="L60" s="158"/>
      <c r="M60" s="158"/>
      <c r="N60" s="158"/>
    </row>
    <row r="61" spans="1:14" s="162" customFormat="1" ht="14.1" customHeight="1" x14ac:dyDescent="0.25">
      <c r="A61" s="245" t="s">
        <v>5</v>
      </c>
      <c r="B61" s="242"/>
      <c r="C61" s="243"/>
      <c r="D61" s="27">
        <v>0</v>
      </c>
      <c r="E61" s="38"/>
      <c r="F61" s="192">
        <v>0</v>
      </c>
      <c r="G61" s="193">
        <v>70</v>
      </c>
      <c r="H61" s="192">
        <f t="shared" ref="H61:H67" si="13">F61*(G61/100)</f>
        <v>0</v>
      </c>
      <c r="I61" s="167"/>
      <c r="J61" s="167"/>
      <c r="L61" s="158"/>
      <c r="M61" s="158"/>
      <c r="N61" s="158"/>
    </row>
    <row r="62" spans="1:14" s="162" customFormat="1" ht="14.1" customHeight="1" x14ac:dyDescent="0.25">
      <c r="A62" s="245" t="s">
        <v>5</v>
      </c>
      <c r="B62" s="242"/>
      <c r="C62" s="243"/>
      <c r="D62" s="27">
        <v>0</v>
      </c>
      <c r="E62" s="38"/>
      <c r="F62" s="192">
        <v>0</v>
      </c>
      <c r="G62" s="193">
        <v>70</v>
      </c>
      <c r="H62" s="192">
        <f t="shared" si="13"/>
        <v>0</v>
      </c>
      <c r="I62" s="167"/>
      <c r="J62" s="167"/>
      <c r="L62" s="158"/>
      <c r="M62" s="158"/>
      <c r="N62" s="158"/>
    </row>
    <row r="63" spans="1:14" s="162" customFormat="1" ht="14.1" customHeight="1" x14ac:dyDescent="0.25">
      <c r="A63" s="245" t="s">
        <v>5</v>
      </c>
      <c r="B63" s="242"/>
      <c r="C63" s="243"/>
      <c r="D63" s="27">
        <v>0</v>
      </c>
      <c r="E63" s="38"/>
      <c r="F63" s="192">
        <v>0</v>
      </c>
      <c r="G63" s="193">
        <v>70</v>
      </c>
      <c r="H63" s="192">
        <f t="shared" si="13"/>
        <v>0</v>
      </c>
      <c r="I63" s="167"/>
      <c r="J63" s="167"/>
      <c r="L63" s="158"/>
      <c r="M63" s="158"/>
      <c r="N63" s="158"/>
    </row>
    <row r="64" spans="1:14" s="162" customFormat="1" ht="14.1" customHeight="1" x14ac:dyDescent="0.25">
      <c r="A64" s="245" t="s">
        <v>5</v>
      </c>
      <c r="B64" s="242"/>
      <c r="C64" s="243"/>
      <c r="D64" s="27">
        <v>0</v>
      </c>
      <c r="E64" s="38"/>
      <c r="F64" s="192">
        <v>0</v>
      </c>
      <c r="G64" s="193">
        <v>70</v>
      </c>
      <c r="H64" s="192">
        <f t="shared" si="13"/>
        <v>0</v>
      </c>
      <c r="I64" s="167"/>
      <c r="J64" s="167"/>
      <c r="L64" s="158"/>
      <c r="M64" s="158"/>
      <c r="N64" s="158"/>
    </row>
    <row r="65" spans="1:21" s="162" customFormat="1" ht="14.1" customHeight="1" x14ac:dyDescent="0.25">
      <c r="A65" s="245" t="s">
        <v>5</v>
      </c>
      <c r="B65" s="242"/>
      <c r="C65" s="243"/>
      <c r="D65" s="27">
        <v>0</v>
      </c>
      <c r="E65" s="38"/>
      <c r="F65" s="192">
        <v>0</v>
      </c>
      <c r="G65" s="193">
        <v>70</v>
      </c>
      <c r="H65" s="192">
        <f t="shared" si="13"/>
        <v>0</v>
      </c>
      <c r="I65" s="167"/>
      <c r="J65" s="167"/>
      <c r="L65" s="158"/>
      <c r="M65" s="158"/>
      <c r="N65" s="158"/>
    </row>
    <row r="66" spans="1:21" s="162" customFormat="1" ht="14.1" customHeight="1" x14ac:dyDescent="0.25">
      <c r="A66" s="245" t="s">
        <v>5</v>
      </c>
      <c r="B66" s="242"/>
      <c r="C66" s="243"/>
      <c r="D66" s="27">
        <v>0</v>
      </c>
      <c r="E66" s="38"/>
      <c r="F66" s="192">
        <v>0</v>
      </c>
      <c r="G66" s="193">
        <v>70</v>
      </c>
      <c r="H66" s="192">
        <f t="shared" si="13"/>
        <v>0</v>
      </c>
      <c r="I66" s="167"/>
      <c r="J66" s="167"/>
      <c r="L66" s="158"/>
      <c r="M66" s="158"/>
      <c r="N66" s="158"/>
    </row>
    <row r="67" spans="1:21" s="54" customFormat="1" ht="14.1" customHeight="1" x14ac:dyDescent="0.25">
      <c r="A67" s="245" t="s">
        <v>5</v>
      </c>
      <c r="B67" s="242"/>
      <c r="C67" s="243"/>
      <c r="D67" s="27">
        <v>0</v>
      </c>
      <c r="E67" s="38"/>
      <c r="F67" s="192">
        <v>0</v>
      </c>
      <c r="G67" s="193">
        <v>70</v>
      </c>
      <c r="H67" s="192">
        <f t="shared" si="13"/>
        <v>0</v>
      </c>
      <c r="I67" s="167"/>
      <c r="J67" s="167"/>
      <c r="L67" s="158"/>
      <c r="M67" s="158"/>
      <c r="N67" s="158"/>
      <c r="O67" s="162"/>
      <c r="P67" s="162"/>
      <c r="Q67" s="162"/>
      <c r="R67" s="162"/>
      <c r="S67" s="162"/>
      <c r="T67" s="162"/>
      <c r="U67" s="162"/>
    </row>
    <row r="68" spans="1:21" s="54" customFormat="1" ht="14.1" customHeight="1" x14ac:dyDescent="0.25">
      <c r="A68" s="255" t="s">
        <v>66</v>
      </c>
      <c r="B68" s="256"/>
      <c r="C68" s="257"/>
      <c r="D68" s="34">
        <f>SUM(D60:D67)</f>
        <v>0</v>
      </c>
      <c r="E68" s="42"/>
      <c r="F68" s="201">
        <f>SUM(F60:F67)</f>
        <v>0</v>
      </c>
      <c r="G68" s="202" t="s">
        <v>36</v>
      </c>
      <c r="H68" s="201">
        <f>SUM(H60:H67)</f>
        <v>0</v>
      </c>
      <c r="I68" s="167"/>
      <c r="J68" s="167"/>
      <c r="L68" s="158"/>
      <c r="M68" s="158"/>
      <c r="N68" s="158"/>
      <c r="P68" s="162"/>
      <c r="Q68" s="162"/>
      <c r="R68" s="162"/>
      <c r="S68" s="162"/>
      <c r="T68" s="162"/>
    </row>
    <row r="69" spans="1:21" s="54" customFormat="1" ht="14.1" customHeight="1" x14ac:dyDescent="0.25">
      <c r="A69" s="32" t="s">
        <v>1</v>
      </c>
      <c r="B69" s="20"/>
      <c r="C69" s="19"/>
      <c r="D69" s="33"/>
      <c r="E69" s="41"/>
      <c r="F69" s="192"/>
      <c r="G69" s="200"/>
      <c r="H69" s="192"/>
      <c r="I69" s="167"/>
      <c r="J69" s="167"/>
      <c r="L69" s="158"/>
      <c r="M69" s="158"/>
      <c r="N69" s="158"/>
      <c r="P69" s="162"/>
      <c r="Q69" s="162"/>
      <c r="R69" s="162"/>
      <c r="S69" s="162"/>
      <c r="T69" s="162"/>
    </row>
    <row r="70" spans="1:21" s="54" customFormat="1" ht="14.1" customHeight="1" x14ac:dyDescent="0.25">
      <c r="A70" s="245" t="s">
        <v>5</v>
      </c>
      <c r="B70" s="242"/>
      <c r="C70" s="243"/>
      <c r="D70" s="27">
        <v>0</v>
      </c>
      <c r="E70" s="38"/>
      <c r="F70" s="192">
        <v>0</v>
      </c>
      <c r="G70" s="193">
        <v>70</v>
      </c>
      <c r="H70" s="192">
        <f>F70*(G70/100)</f>
        <v>0</v>
      </c>
      <c r="I70" s="167"/>
      <c r="J70" s="167"/>
      <c r="L70" s="158"/>
      <c r="M70" s="158"/>
      <c r="N70" s="158"/>
      <c r="P70" s="162"/>
      <c r="Q70" s="162"/>
      <c r="R70" s="162"/>
      <c r="S70" s="162"/>
      <c r="T70" s="162"/>
    </row>
    <row r="71" spans="1:21" s="162" customFormat="1" ht="14.1" customHeight="1" x14ac:dyDescent="0.25">
      <c r="A71" s="245" t="s">
        <v>5</v>
      </c>
      <c r="B71" s="242"/>
      <c r="C71" s="243"/>
      <c r="D71" s="27">
        <v>0</v>
      </c>
      <c r="E71" s="38"/>
      <c r="F71" s="192">
        <v>0</v>
      </c>
      <c r="G71" s="193">
        <v>70</v>
      </c>
      <c r="H71" s="192">
        <f t="shared" ref="H71:H73" si="14">F71*(G71/100)</f>
        <v>0</v>
      </c>
      <c r="I71" s="167"/>
      <c r="J71" s="167"/>
      <c r="L71" s="158"/>
      <c r="M71" s="158"/>
      <c r="N71" s="158"/>
      <c r="O71" s="54"/>
      <c r="P71" s="54"/>
      <c r="Q71" s="54"/>
      <c r="R71" s="54"/>
      <c r="S71" s="54"/>
      <c r="T71" s="54"/>
      <c r="U71" s="54"/>
    </row>
    <row r="72" spans="1:21" s="162" customFormat="1" ht="14.1" customHeight="1" x14ac:dyDescent="0.25">
      <c r="A72" s="245" t="s">
        <v>5</v>
      </c>
      <c r="B72" s="242"/>
      <c r="C72" s="243"/>
      <c r="D72" s="27">
        <v>0</v>
      </c>
      <c r="E72" s="38"/>
      <c r="F72" s="192">
        <v>0</v>
      </c>
      <c r="G72" s="193">
        <v>70</v>
      </c>
      <c r="H72" s="192">
        <f t="shared" si="14"/>
        <v>0</v>
      </c>
      <c r="I72" s="167"/>
      <c r="J72" s="167"/>
      <c r="L72" s="158"/>
      <c r="M72" s="158"/>
      <c r="N72" s="158"/>
      <c r="P72" s="54"/>
      <c r="Q72" s="54"/>
      <c r="R72" s="54"/>
      <c r="S72" s="54"/>
      <c r="T72" s="54"/>
    </row>
    <row r="73" spans="1:21" s="162" customFormat="1" ht="14.1" customHeight="1" x14ac:dyDescent="0.25">
      <c r="A73" s="245" t="s">
        <v>5</v>
      </c>
      <c r="B73" s="242"/>
      <c r="C73" s="243"/>
      <c r="D73" s="27">
        <v>0</v>
      </c>
      <c r="E73" s="38"/>
      <c r="F73" s="192">
        <v>0</v>
      </c>
      <c r="G73" s="193">
        <v>70</v>
      </c>
      <c r="H73" s="192">
        <f t="shared" si="14"/>
        <v>0</v>
      </c>
      <c r="I73" s="167"/>
      <c r="J73" s="167"/>
      <c r="L73" s="158"/>
      <c r="M73" s="158"/>
      <c r="N73" s="158"/>
      <c r="P73" s="54"/>
      <c r="Q73" s="54"/>
      <c r="R73" s="54"/>
      <c r="S73" s="54"/>
      <c r="T73" s="54"/>
    </row>
    <row r="74" spans="1:21" s="162" customFormat="1" ht="14.1" customHeight="1" x14ac:dyDescent="0.25">
      <c r="A74" s="255" t="s">
        <v>3</v>
      </c>
      <c r="B74" s="256"/>
      <c r="C74" s="257"/>
      <c r="D74" s="34">
        <f>SUM(D70:D73)</f>
        <v>0</v>
      </c>
      <c r="E74" s="42"/>
      <c r="F74" s="201">
        <f>SUM(F70:F73)</f>
        <v>0</v>
      </c>
      <c r="G74" s="202" t="s">
        <v>36</v>
      </c>
      <c r="H74" s="201">
        <f>SUM(H70:H73)</f>
        <v>0</v>
      </c>
      <c r="I74" s="167"/>
      <c r="J74" s="167"/>
      <c r="L74" s="158"/>
      <c r="M74" s="158"/>
      <c r="N74" s="158"/>
      <c r="P74" s="54"/>
      <c r="Q74" s="54"/>
      <c r="R74" s="54"/>
      <c r="S74" s="54"/>
      <c r="T74" s="54"/>
    </row>
    <row r="75" spans="1:21" s="162" customFormat="1" ht="14.1" customHeight="1" x14ac:dyDescent="0.25">
      <c r="A75" s="252" t="s">
        <v>2</v>
      </c>
      <c r="B75" s="253"/>
      <c r="C75" s="254"/>
      <c r="D75" s="33"/>
      <c r="E75" s="41"/>
      <c r="F75" s="192"/>
      <c r="G75" s="200"/>
      <c r="H75" s="192"/>
      <c r="I75" s="167"/>
      <c r="J75" s="167"/>
      <c r="L75" s="158"/>
      <c r="M75" s="158"/>
      <c r="N75" s="158"/>
    </row>
    <row r="76" spans="1:21" s="162" customFormat="1" ht="14.1" customHeight="1" x14ac:dyDescent="0.25">
      <c r="A76" s="245" t="s">
        <v>5</v>
      </c>
      <c r="B76" s="242"/>
      <c r="C76" s="243"/>
      <c r="D76" s="27">
        <v>0</v>
      </c>
      <c r="E76" s="38"/>
      <c r="F76" s="192">
        <v>0</v>
      </c>
      <c r="G76" s="193">
        <v>70</v>
      </c>
      <c r="H76" s="192">
        <f>F76*(G76/100)</f>
        <v>0</v>
      </c>
      <c r="I76" s="167"/>
      <c r="J76" s="167"/>
      <c r="L76" s="158"/>
      <c r="M76" s="158"/>
      <c r="N76" s="158"/>
    </row>
    <row r="77" spans="1:21" s="162" customFormat="1" ht="14.1" customHeight="1" x14ac:dyDescent="0.25">
      <c r="A77" s="245" t="s">
        <v>5</v>
      </c>
      <c r="B77" s="242"/>
      <c r="C77" s="243"/>
      <c r="D77" s="27">
        <v>0</v>
      </c>
      <c r="E77" s="38"/>
      <c r="F77" s="192">
        <v>0</v>
      </c>
      <c r="G77" s="193">
        <v>70</v>
      </c>
      <c r="H77" s="192">
        <f t="shared" ref="H77:H84" si="15">F77*(G77/100)</f>
        <v>0</v>
      </c>
      <c r="I77" s="167"/>
      <c r="J77" s="167"/>
      <c r="L77" s="158"/>
      <c r="M77" s="158"/>
      <c r="N77" s="158"/>
    </row>
    <row r="78" spans="1:21" s="162" customFormat="1" ht="14.1" customHeight="1" x14ac:dyDescent="0.25">
      <c r="A78" s="245" t="s">
        <v>5</v>
      </c>
      <c r="B78" s="242"/>
      <c r="C78" s="243"/>
      <c r="D78" s="27">
        <v>0</v>
      </c>
      <c r="E78" s="38"/>
      <c r="F78" s="192">
        <v>0</v>
      </c>
      <c r="G78" s="193">
        <v>70</v>
      </c>
      <c r="H78" s="192">
        <f t="shared" si="15"/>
        <v>0</v>
      </c>
      <c r="I78" s="167"/>
      <c r="J78" s="167"/>
      <c r="L78" s="158"/>
      <c r="M78" s="158"/>
      <c r="N78" s="158"/>
    </row>
    <row r="79" spans="1:21" s="162" customFormat="1" ht="14.1" customHeight="1" x14ac:dyDescent="0.25">
      <c r="A79" s="245" t="s">
        <v>5</v>
      </c>
      <c r="B79" s="242"/>
      <c r="C79" s="243"/>
      <c r="D79" s="27">
        <v>0</v>
      </c>
      <c r="E79" s="38"/>
      <c r="F79" s="192">
        <v>0</v>
      </c>
      <c r="G79" s="193">
        <v>70</v>
      </c>
      <c r="H79" s="192">
        <f t="shared" si="15"/>
        <v>0</v>
      </c>
      <c r="I79" s="167"/>
      <c r="J79" s="167"/>
      <c r="L79" s="158"/>
      <c r="M79" s="158"/>
      <c r="N79" s="158"/>
    </row>
    <row r="80" spans="1:21" s="162" customFormat="1" ht="14.1" customHeight="1" x14ac:dyDescent="0.25">
      <c r="A80" s="245" t="s">
        <v>5</v>
      </c>
      <c r="B80" s="242"/>
      <c r="C80" s="243"/>
      <c r="D80" s="27">
        <v>0</v>
      </c>
      <c r="E80" s="38"/>
      <c r="F80" s="192">
        <v>0</v>
      </c>
      <c r="G80" s="193">
        <v>70</v>
      </c>
      <c r="H80" s="192">
        <f t="shared" si="15"/>
        <v>0</v>
      </c>
      <c r="I80" s="167"/>
      <c r="J80" s="167"/>
      <c r="L80" s="158"/>
      <c r="M80" s="158"/>
      <c r="N80" s="158"/>
    </row>
    <row r="81" spans="1:21" s="162" customFormat="1" ht="14.1" customHeight="1" x14ac:dyDescent="0.25">
      <c r="A81" s="245" t="s">
        <v>5</v>
      </c>
      <c r="B81" s="242"/>
      <c r="C81" s="243"/>
      <c r="D81" s="27">
        <v>0</v>
      </c>
      <c r="E81" s="38"/>
      <c r="F81" s="192">
        <v>0</v>
      </c>
      <c r="G81" s="193">
        <v>70</v>
      </c>
      <c r="H81" s="192">
        <f t="shared" si="15"/>
        <v>0</v>
      </c>
      <c r="I81" s="167"/>
      <c r="J81" s="167"/>
      <c r="L81" s="158"/>
      <c r="M81" s="158"/>
      <c r="N81" s="158"/>
    </row>
    <row r="82" spans="1:21" s="162" customFormat="1" ht="14.1" customHeight="1" x14ac:dyDescent="0.25">
      <c r="A82" s="245" t="s">
        <v>5</v>
      </c>
      <c r="B82" s="242"/>
      <c r="C82" s="243"/>
      <c r="D82" s="27">
        <v>0</v>
      </c>
      <c r="E82" s="38"/>
      <c r="F82" s="192">
        <v>0</v>
      </c>
      <c r="G82" s="193">
        <v>70</v>
      </c>
      <c r="H82" s="192">
        <f t="shared" si="15"/>
        <v>0</v>
      </c>
      <c r="I82" s="167"/>
      <c r="J82" s="167"/>
      <c r="L82" s="158"/>
      <c r="M82" s="158"/>
      <c r="N82" s="158"/>
    </row>
    <row r="83" spans="1:21" s="162" customFormat="1" ht="14.1" customHeight="1" x14ac:dyDescent="0.25">
      <c r="A83" s="245" t="s">
        <v>5</v>
      </c>
      <c r="B83" s="242"/>
      <c r="C83" s="243"/>
      <c r="D83" s="27">
        <v>0</v>
      </c>
      <c r="E83" s="38"/>
      <c r="F83" s="192">
        <v>0</v>
      </c>
      <c r="G83" s="193">
        <v>70</v>
      </c>
      <c r="H83" s="192">
        <f t="shared" si="15"/>
        <v>0</v>
      </c>
      <c r="I83" s="167"/>
      <c r="J83" s="167"/>
      <c r="L83" s="158"/>
      <c r="M83" s="158"/>
      <c r="N83" s="158"/>
    </row>
    <row r="84" spans="1:21" s="162" customFormat="1" ht="14.1" customHeight="1" x14ac:dyDescent="0.25">
      <c r="A84" s="245" t="s">
        <v>5</v>
      </c>
      <c r="B84" s="242"/>
      <c r="C84" s="243"/>
      <c r="D84" s="27">
        <v>0</v>
      </c>
      <c r="E84" s="38"/>
      <c r="F84" s="192">
        <v>0</v>
      </c>
      <c r="G84" s="193">
        <v>70</v>
      </c>
      <c r="H84" s="192">
        <f t="shared" si="15"/>
        <v>0</v>
      </c>
      <c r="I84" s="167"/>
      <c r="J84" s="167"/>
      <c r="L84" s="158"/>
      <c r="M84" s="158"/>
      <c r="N84" s="158"/>
    </row>
    <row r="85" spans="1:21" s="162" customFormat="1" ht="14.1" customHeight="1" x14ac:dyDescent="0.25">
      <c r="A85" s="255" t="s">
        <v>4</v>
      </c>
      <c r="B85" s="256"/>
      <c r="C85" s="257"/>
      <c r="D85" s="34">
        <f>SUM(D76:D84)</f>
        <v>0</v>
      </c>
      <c r="E85" s="42"/>
      <c r="F85" s="201">
        <f>SUM(F76:F84)</f>
        <v>0</v>
      </c>
      <c r="G85" s="202" t="s">
        <v>36</v>
      </c>
      <c r="H85" s="201">
        <f>SUM(H76:H84)</f>
        <v>0</v>
      </c>
      <c r="I85" s="167"/>
      <c r="J85" s="167"/>
      <c r="L85" s="158"/>
      <c r="M85" s="158"/>
      <c r="N85" s="158"/>
    </row>
    <row r="86" spans="1:21" s="162" customFormat="1" ht="14.1" customHeight="1" x14ac:dyDescent="0.25">
      <c r="A86" s="252" t="s">
        <v>23</v>
      </c>
      <c r="B86" s="253"/>
      <c r="C86" s="254"/>
      <c r="D86" s="33"/>
      <c r="E86" s="41"/>
      <c r="F86" s="192"/>
      <c r="G86" s="200"/>
      <c r="H86" s="192"/>
      <c r="I86" s="167"/>
      <c r="J86" s="167"/>
      <c r="L86" s="158"/>
      <c r="M86" s="158"/>
      <c r="N86" s="158"/>
    </row>
    <row r="87" spans="1:21" s="162" customFormat="1" ht="14.1" customHeight="1" x14ac:dyDescent="0.25">
      <c r="A87" s="245" t="s">
        <v>64</v>
      </c>
      <c r="B87" s="242"/>
      <c r="C87" s="243"/>
      <c r="D87" s="27">
        <v>0</v>
      </c>
      <c r="E87" s="38"/>
      <c r="F87" s="192">
        <v>0</v>
      </c>
      <c r="G87" s="193">
        <v>70</v>
      </c>
      <c r="H87" s="192">
        <f>F87*(G87/100)</f>
        <v>0</v>
      </c>
      <c r="I87" s="167"/>
      <c r="J87" s="167"/>
      <c r="L87" s="158"/>
      <c r="M87" s="158"/>
      <c r="N87" s="158"/>
    </row>
    <row r="88" spans="1:21" s="162" customFormat="1" ht="14.1" customHeight="1" x14ac:dyDescent="0.25">
      <c r="A88" s="245" t="s">
        <v>63</v>
      </c>
      <c r="B88" s="242"/>
      <c r="C88" s="243"/>
      <c r="D88" s="27">
        <v>0</v>
      </c>
      <c r="E88" s="38"/>
      <c r="F88" s="192">
        <v>0</v>
      </c>
      <c r="G88" s="193">
        <v>70</v>
      </c>
      <c r="H88" s="192">
        <f>F88*(G88/100)</f>
        <v>0</v>
      </c>
      <c r="I88" s="167"/>
      <c r="J88" s="167"/>
      <c r="L88" s="158"/>
      <c r="M88" s="158"/>
      <c r="N88" s="158"/>
    </row>
    <row r="89" spans="1:21" s="162" customFormat="1" ht="14.1" customHeight="1" x14ac:dyDescent="0.25">
      <c r="A89" s="245" t="s">
        <v>63</v>
      </c>
      <c r="B89" s="242"/>
      <c r="C89" s="243"/>
      <c r="D89" s="27">
        <v>0</v>
      </c>
      <c r="E89" s="38"/>
      <c r="F89" s="192">
        <v>0</v>
      </c>
      <c r="G89" s="193">
        <v>70</v>
      </c>
      <c r="H89" s="192">
        <f t="shared" ref="H89" si="16">F89*(G89/100)</f>
        <v>0</v>
      </c>
      <c r="I89" s="167"/>
      <c r="J89" s="167"/>
      <c r="L89" s="158"/>
      <c r="M89" s="158"/>
      <c r="N89" s="158"/>
    </row>
    <row r="90" spans="1:21" s="162" customFormat="1" ht="14.1" customHeight="1" x14ac:dyDescent="0.25">
      <c r="A90" s="245" t="s">
        <v>63</v>
      </c>
      <c r="B90" s="242"/>
      <c r="C90" s="243"/>
      <c r="D90" s="27">
        <v>0</v>
      </c>
      <c r="E90" s="38"/>
      <c r="F90" s="192">
        <v>0</v>
      </c>
      <c r="G90" s="193">
        <v>70</v>
      </c>
      <c r="H90" s="192">
        <f>F90*(G90/100)</f>
        <v>0</v>
      </c>
      <c r="I90" s="167"/>
      <c r="J90" s="167"/>
      <c r="L90" s="158"/>
      <c r="M90" s="158"/>
      <c r="N90" s="158"/>
    </row>
    <row r="91" spans="1:21" s="162" customFormat="1" ht="14.1" customHeight="1" x14ac:dyDescent="0.25">
      <c r="A91" s="255" t="s">
        <v>24</v>
      </c>
      <c r="B91" s="256"/>
      <c r="C91" s="257"/>
      <c r="D91" s="34">
        <f>SUM(D87:D90)</f>
        <v>0</v>
      </c>
      <c r="E91" s="42"/>
      <c r="F91" s="201">
        <f>SUM(F87:F90)</f>
        <v>0</v>
      </c>
      <c r="G91" s="202" t="s">
        <v>36</v>
      </c>
      <c r="H91" s="201">
        <f>SUM(H87:H90)</f>
        <v>0</v>
      </c>
      <c r="I91" s="170"/>
      <c r="J91" s="170"/>
      <c r="L91" s="158"/>
      <c r="M91" s="158"/>
      <c r="N91" s="158"/>
    </row>
    <row r="92" spans="1:21" s="171" customFormat="1" ht="17.25" customHeight="1" x14ac:dyDescent="0.2">
      <c r="A92" s="252" t="s">
        <v>21</v>
      </c>
      <c r="B92" s="253"/>
      <c r="C92" s="254"/>
      <c r="D92" s="35"/>
      <c r="E92" s="43"/>
      <c r="F92" s="192"/>
      <c r="G92" s="203"/>
      <c r="H92" s="204"/>
      <c r="I92" s="158"/>
      <c r="J92" s="158"/>
      <c r="L92" s="158"/>
      <c r="M92" s="158"/>
      <c r="N92" s="158"/>
      <c r="O92" s="162"/>
      <c r="P92" s="162"/>
      <c r="Q92" s="162"/>
      <c r="R92" s="162"/>
      <c r="S92" s="162"/>
      <c r="T92" s="162"/>
      <c r="U92" s="162"/>
    </row>
    <row r="93" spans="1:21" ht="13.5" customHeight="1" x14ac:dyDescent="0.2">
      <c r="A93" s="245" t="s">
        <v>5</v>
      </c>
      <c r="B93" s="250"/>
      <c r="C93" s="251"/>
      <c r="D93" s="27">
        <v>0</v>
      </c>
      <c r="E93" s="38"/>
      <c r="F93" s="192">
        <v>0</v>
      </c>
      <c r="G93" s="193">
        <v>70</v>
      </c>
      <c r="H93" s="192">
        <f>F93*(G93/100)</f>
        <v>0</v>
      </c>
      <c r="O93" s="171"/>
      <c r="P93" s="162"/>
      <c r="Q93" s="162"/>
      <c r="R93" s="162"/>
      <c r="S93" s="162"/>
      <c r="T93" s="162"/>
      <c r="U93" s="171"/>
    </row>
    <row r="94" spans="1:21" ht="13.5" customHeight="1" x14ac:dyDescent="0.2">
      <c r="A94" s="152" t="s">
        <v>5</v>
      </c>
      <c r="B94" s="153"/>
      <c r="C94" s="154"/>
      <c r="D94" s="27">
        <v>0</v>
      </c>
      <c r="E94" s="38"/>
      <c r="F94" s="192">
        <v>0</v>
      </c>
      <c r="G94" s="193">
        <v>70</v>
      </c>
      <c r="H94" s="192">
        <f t="shared" ref="H94:H103" si="17">F94*(G94/100)</f>
        <v>0</v>
      </c>
      <c r="P94" s="162"/>
      <c r="Q94" s="162"/>
      <c r="R94" s="162"/>
      <c r="S94" s="162"/>
      <c r="T94" s="162"/>
    </row>
    <row r="95" spans="1:21" ht="13.5" customHeight="1" x14ac:dyDescent="0.2">
      <c r="A95" s="152" t="s">
        <v>5</v>
      </c>
      <c r="B95" s="153"/>
      <c r="C95" s="154"/>
      <c r="D95" s="27">
        <v>0</v>
      </c>
      <c r="E95" s="38"/>
      <c r="F95" s="192">
        <v>0</v>
      </c>
      <c r="G95" s="193">
        <v>70</v>
      </c>
      <c r="H95" s="192">
        <f t="shared" si="17"/>
        <v>0</v>
      </c>
      <c r="P95" s="162"/>
      <c r="Q95" s="162"/>
      <c r="R95" s="162"/>
      <c r="S95" s="162"/>
      <c r="T95" s="162"/>
    </row>
    <row r="96" spans="1:21" ht="13.5" customHeight="1" x14ac:dyDescent="0.2">
      <c r="A96" s="245" t="s">
        <v>5</v>
      </c>
      <c r="B96" s="250"/>
      <c r="C96" s="251"/>
      <c r="D96" s="27">
        <v>0</v>
      </c>
      <c r="E96" s="38"/>
      <c r="F96" s="192">
        <v>0</v>
      </c>
      <c r="G96" s="193">
        <v>70</v>
      </c>
      <c r="H96" s="192">
        <f t="shared" si="17"/>
        <v>0</v>
      </c>
      <c r="P96" s="171"/>
      <c r="Q96" s="171"/>
      <c r="R96" s="171"/>
      <c r="S96" s="171"/>
      <c r="T96" s="171"/>
    </row>
    <row r="97" spans="1:8" ht="13.5" customHeight="1" x14ac:dyDescent="0.2">
      <c r="A97" s="245" t="s">
        <v>5</v>
      </c>
      <c r="B97" s="250"/>
      <c r="C97" s="251"/>
      <c r="D97" s="27">
        <v>0</v>
      </c>
      <c r="E97" s="38"/>
      <c r="F97" s="192">
        <v>0</v>
      </c>
      <c r="G97" s="193">
        <v>70</v>
      </c>
      <c r="H97" s="192">
        <f t="shared" si="17"/>
        <v>0</v>
      </c>
    </row>
    <row r="98" spans="1:8" ht="13.5" customHeight="1" x14ac:dyDescent="0.2">
      <c r="A98" s="245" t="s">
        <v>5</v>
      </c>
      <c r="B98" s="250"/>
      <c r="C98" s="251"/>
      <c r="D98" s="27">
        <v>0</v>
      </c>
      <c r="E98" s="38"/>
      <c r="F98" s="192">
        <v>0</v>
      </c>
      <c r="G98" s="193">
        <v>70</v>
      </c>
      <c r="H98" s="192">
        <f t="shared" si="17"/>
        <v>0</v>
      </c>
    </row>
    <row r="99" spans="1:8" ht="13.5" customHeight="1" x14ac:dyDescent="0.2">
      <c r="A99" s="245" t="s">
        <v>5</v>
      </c>
      <c r="B99" s="250"/>
      <c r="C99" s="251"/>
      <c r="D99" s="27">
        <v>0</v>
      </c>
      <c r="E99" s="38"/>
      <c r="F99" s="192">
        <v>0</v>
      </c>
      <c r="G99" s="193">
        <v>70</v>
      </c>
      <c r="H99" s="192">
        <f t="shared" si="17"/>
        <v>0</v>
      </c>
    </row>
    <row r="100" spans="1:8" ht="13.5" customHeight="1" x14ac:dyDescent="0.2">
      <c r="A100" s="245" t="s">
        <v>5</v>
      </c>
      <c r="B100" s="250"/>
      <c r="C100" s="251"/>
      <c r="D100" s="27">
        <v>0</v>
      </c>
      <c r="E100" s="38"/>
      <c r="F100" s="192">
        <v>0</v>
      </c>
      <c r="G100" s="193">
        <v>70</v>
      </c>
      <c r="H100" s="192">
        <f t="shared" si="17"/>
        <v>0</v>
      </c>
    </row>
    <row r="101" spans="1:8" ht="13.5" customHeight="1" x14ac:dyDescent="0.2">
      <c r="A101" s="245" t="s">
        <v>5</v>
      </c>
      <c r="B101" s="250"/>
      <c r="C101" s="251"/>
      <c r="D101" s="27">
        <v>0</v>
      </c>
      <c r="E101" s="38"/>
      <c r="F101" s="192">
        <v>0</v>
      </c>
      <c r="G101" s="193">
        <v>70</v>
      </c>
      <c r="H101" s="192">
        <f t="shared" si="17"/>
        <v>0</v>
      </c>
    </row>
    <row r="102" spans="1:8" ht="13.5" customHeight="1" x14ac:dyDescent="0.2">
      <c r="A102" s="245" t="s">
        <v>5</v>
      </c>
      <c r="B102" s="250"/>
      <c r="C102" s="251"/>
      <c r="D102" s="27">
        <v>0</v>
      </c>
      <c r="E102" s="38"/>
      <c r="F102" s="192">
        <v>0</v>
      </c>
      <c r="G102" s="193">
        <v>70</v>
      </c>
      <c r="H102" s="192">
        <f t="shared" si="17"/>
        <v>0</v>
      </c>
    </row>
    <row r="103" spans="1:8" ht="13.5" customHeight="1" x14ac:dyDescent="0.2">
      <c r="A103" s="245" t="s">
        <v>5</v>
      </c>
      <c r="B103" s="250"/>
      <c r="C103" s="251"/>
      <c r="D103" s="27">
        <v>0</v>
      </c>
      <c r="E103" s="38"/>
      <c r="F103" s="192">
        <v>0</v>
      </c>
      <c r="G103" s="193">
        <v>70</v>
      </c>
      <c r="H103" s="192">
        <f t="shared" si="17"/>
        <v>0</v>
      </c>
    </row>
    <row r="104" spans="1:8" ht="13.5" customHeight="1" x14ac:dyDescent="0.2">
      <c r="A104" s="255" t="s">
        <v>34</v>
      </c>
      <c r="B104" s="256"/>
      <c r="C104" s="257"/>
      <c r="D104" s="34">
        <f>SUM(D93:D103)</f>
        <v>0</v>
      </c>
      <c r="E104" s="42"/>
      <c r="F104" s="201">
        <f>SUM(F93:F103)</f>
        <v>0</v>
      </c>
      <c r="G104" s="202" t="s">
        <v>36</v>
      </c>
      <c r="H104" s="201">
        <f>SUM(H93:H103)</f>
        <v>0</v>
      </c>
    </row>
    <row r="105" spans="1:8" ht="13.5" customHeight="1" x14ac:dyDescent="0.2">
      <c r="A105" s="261" t="s">
        <v>31</v>
      </c>
      <c r="B105" s="276"/>
      <c r="C105" s="277"/>
      <c r="D105" s="26">
        <f>SUM(D68,D74,D85,D91,D104)</f>
        <v>0</v>
      </c>
      <c r="E105" s="39"/>
      <c r="F105" s="195">
        <f>SUM(F68,F74,F85,F91,F104)</f>
        <v>0</v>
      </c>
      <c r="G105" s="195" t="s">
        <v>36</v>
      </c>
      <c r="H105" s="194">
        <f>SUM(H68,H74,H85,H91,H104)</f>
        <v>0</v>
      </c>
    </row>
    <row r="106" spans="1:8" ht="13.5" customHeight="1" x14ac:dyDescent="0.2">
      <c r="A106" s="269" t="s">
        <v>22</v>
      </c>
      <c r="B106" s="270"/>
      <c r="C106" s="275"/>
      <c r="D106" s="23"/>
      <c r="E106" s="37"/>
      <c r="F106" s="190"/>
      <c r="G106" s="191"/>
      <c r="H106" s="190"/>
    </row>
    <row r="107" spans="1:8" ht="13.5" customHeight="1" x14ac:dyDescent="0.2">
      <c r="A107" s="245" t="s">
        <v>20</v>
      </c>
      <c r="B107" s="250"/>
      <c r="C107" s="251"/>
      <c r="D107" s="27">
        <v>0</v>
      </c>
      <c r="E107" s="38"/>
      <c r="F107" s="192">
        <v>0</v>
      </c>
      <c r="G107" s="193">
        <v>70</v>
      </c>
      <c r="H107" s="192">
        <f>F107*(G107/100)</f>
        <v>0</v>
      </c>
    </row>
    <row r="108" spans="1:8" ht="13.5" customHeight="1" x14ac:dyDescent="0.2">
      <c r="A108" s="47" t="s">
        <v>16</v>
      </c>
      <c r="B108" s="48"/>
      <c r="C108" s="49"/>
      <c r="D108" s="51">
        <f>SUM(D21,D39,D57,D105,D107)</f>
        <v>0</v>
      </c>
      <c r="E108" s="50"/>
      <c r="F108" s="205">
        <f>SUM(F21,F39,F57,F105,F107)</f>
        <v>0</v>
      </c>
      <c r="G108" s="206" t="s">
        <v>36</v>
      </c>
      <c r="H108" s="205">
        <f>SUM(H21,H39,H57,H105,H107)</f>
        <v>0</v>
      </c>
    </row>
    <row r="109" spans="1:8" ht="13.5" customHeight="1" x14ac:dyDescent="0.2">
      <c r="A109" s="175" t="s">
        <v>122</v>
      </c>
      <c r="D109" s="164"/>
      <c r="F109" s="207"/>
      <c r="H109" s="207"/>
    </row>
    <row r="110" spans="1:8" ht="13.5" customHeight="1" x14ac:dyDescent="0.2">
      <c r="A110" s="175" t="s">
        <v>123</v>
      </c>
      <c r="B110" s="1"/>
      <c r="C110" s="9"/>
      <c r="D110" s="1"/>
      <c r="E110" s="1"/>
    </row>
    <row r="111" spans="1:8" ht="13.5" customHeight="1" x14ac:dyDescent="0.2">
      <c r="A111" s="176"/>
      <c r="B111" s="28" t="s">
        <v>117</v>
      </c>
      <c r="C111" s="17"/>
      <c r="D111" s="17"/>
    </row>
    <row r="112" spans="1:8" ht="13.5" customHeight="1" x14ac:dyDescent="0.2">
      <c r="A112" s="208" t="s">
        <v>118</v>
      </c>
      <c r="B112" s="174" t="s">
        <v>126</v>
      </c>
      <c r="C112" s="180"/>
      <c r="D112" s="27"/>
    </row>
    <row r="113" spans="1:5" ht="13.5" customHeight="1" x14ac:dyDescent="0.2">
      <c r="A113" s="178" t="s">
        <v>119</v>
      </c>
      <c r="B113" s="179"/>
      <c r="C113" s="179"/>
      <c r="D113" s="27"/>
    </row>
    <row r="114" spans="1:5" ht="13.5" customHeight="1" x14ac:dyDescent="0.2">
      <c r="A114" s="178" t="s">
        <v>120</v>
      </c>
      <c r="B114" s="242" t="s">
        <v>127</v>
      </c>
      <c r="C114" s="243"/>
      <c r="D114" s="27"/>
    </row>
    <row r="115" spans="1:5" ht="13.5" customHeight="1" x14ac:dyDescent="0.2">
      <c r="A115" s="178" t="s">
        <v>55</v>
      </c>
      <c r="B115" s="242" t="s">
        <v>127</v>
      </c>
      <c r="C115" s="243"/>
      <c r="D115" s="27"/>
    </row>
    <row r="116" spans="1:5" ht="13.5" customHeight="1" x14ac:dyDescent="0.2">
      <c r="A116" s="178" t="s">
        <v>55</v>
      </c>
      <c r="B116" s="242" t="s">
        <v>127</v>
      </c>
      <c r="C116" s="243"/>
      <c r="D116" s="27"/>
    </row>
    <row r="117" spans="1:5" ht="13.5" customHeight="1" x14ac:dyDescent="0.2">
      <c r="A117" s="176"/>
      <c r="B117" s="28" t="s">
        <v>121</v>
      </c>
      <c r="C117" s="17"/>
      <c r="D117" s="51">
        <f>SUM(D112:D116)</f>
        <v>0</v>
      </c>
    </row>
    <row r="118" spans="1:5" ht="13.5" customHeight="1" x14ac:dyDescent="0.2">
      <c r="A118" s="156"/>
      <c r="B118" s="1"/>
      <c r="C118" s="9"/>
      <c r="D118" s="1"/>
      <c r="E118" s="1"/>
    </row>
    <row r="119" spans="1:5" ht="13.5" customHeight="1" x14ac:dyDescent="0.2">
      <c r="A119" s="156"/>
      <c r="B119" s="1"/>
      <c r="C119" s="9"/>
      <c r="D119" s="1"/>
      <c r="E119" s="1"/>
    </row>
    <row r="120" spans="1:5" ht="13.5" customHeight="1" x14ac:dyDescent="0.2">
      <c r="A120" s="156"/>
      <c r="B120" s="1"/>
      <c r="C120" s="9"/>
      <c r="D120" s="1"/>
      <c r="E120" s="1"/>
    </row>
    <row r="121" spans="1:5" ht="13.5" customHeight="1" x14ac:dyDescent="0.2">
      <c r="A121" s="156"/>
      <c r="B121" s="1"/>
      <c r="C121" s="9"/>
      <c r="D121" s="1"/>
      <c r="E121" s="1"/>
    </row>
    <row r="122" spans="1:5" ht="13.5" customHeight="1" x14ac:dyDescent="0.2">
      <c r="A122" s="300"/>
      <c r="B122" s="1"/>
      <c r="C122" s="9"/>
      <c r="D122" s="1"/>
      <c r="E122" s="1"/>
    </row>
    <row r="123" spans="1:5" ht="13.5" customHeight="1" x14ac:dyDescent="0.2">
      <c r="A123" s="301"/>
      <c r="B123" s="158"/>
      <c r="C123" s="114" t="s">
        <v>59</v>
      </c>
      <c r="D123" s="177">
        <f ca="1">TODAY()</f>
        <v>43588</v>
      </c>
    </row>
    <row r="124" spans="1:5" ht="13.5" customHeight="1" x14ac:dyDescent="0.2">
      <c r="A124" s="115" t="s">
        <v>128</v>
      </c>
      <c r="B124" s="158"/>
      <c r="C124" s="9"/>
      <c r="D124" s="1"/>
      <c r="E124" s="1"/>
    </row>
  </sheetData>
  <sheetProtection algorithmName="SHA-512" hashValue="oLvyiQClUb1hixhL9jPI2kv/3xckFustjuKocMUfPG/MgqfJE1biGaIwotPZuReTFBGd+AYoJT3PVtZK9QVxSw==" saltValue="iGSzi7PHYsM63B+V7V7Igg==" spinCount="100000" sheet="1" objects="1" deleteRows="0" selectLockedCells="1"/>
  <protectedRanges>
    <protectedRange password="CD90" sqref="H68 H74 H85 H8 M10:N10 D7:G58 H91:H103 S10:T10 D104:H108 D71:G103" name="Område1"/>
    <protectedRange password="CD90" sqref="E110 E118" name="Område1_1"/>
    <protectedRange password="CD90" sqref="D111" name="Område1_1_1"/>
    <protectedRange password="CD90" sqref="D112:D117" name="Område1_2"/>
  </protectedRanges>
  <mergeCells count="86">
    <mergeCell ref="A1:E1"/>
    <mergeCell ref="A2:E2"/>
    <mergeCell ref="A3:E3"/>
    <mergeCell ref="A106:C106"/>
    <mergeCell ref="A98:C98"/>
    <mergeCell ref="A99:C99"/>
    <mergeCell ref="A100:C100"/>
    <mergeCell ref="A90:C90"/>
    <mergeCell ref="A97:C97"/>
    <mergeCell ref="A92:C92"/>
    <mergeCell ref="A104:C104"/>
    <mergeCell ref="A105:C105"/>
    <mergeCell ref="A84:C84"/>
    <mergeCell ref="A70:C70"/>
    <mergeCell ref="A71:C71"/>
    <mergeCell ref="A35:C35"/>
    <mergeCell ref="F6:H6"/>
    <mergeCell ref="A22:D22"/>
    <mergeCell ref="A67:C67"/>
    <mergeCell ref="A57:C57"/>
    <mergeCell ref="A68:C68"/>
    <mergeCell ref="A17:C17"/>
    <mergeCell ref="A6:D6"/>
    <mergeCell ref="A27:C27"/>
    <mergeCell ref="A28:C28"/>
    <mergeCell ref="A30:C30"/>
    <mergeCell ref="A29:C29"/>
    <mergeCell ref="A66:C66"/>
    <mergeCell ref="A31:C31"/>
    <mergeCell ref="A32:C32"/>
    <mergeCell ref="A33:C33"/>
    <mergeCell ref="A34:C34"/>
    <mergeCell ref="M8:M9"/>
    <mergeCell ref="N8:N9"/>
    <mergeCell ref="A83:C83"/>
    <mergeCell ref="A60:C60"/>
    <mergeCell ref="A7:C7"/>
    <mergeCell ref="A38:C38"/>
    <mergeCell ref="A26:C26"/>
    <mergeCell ref="A25:C25"/>
    <mergeCell ref="A24:C24"/>
    <mergeCell ref="A23:C23"/>
    <mergeCell ref="A21:C21"/>
    <mergeCell ref="A39:C39"/>
    <mergeCell ref="A74:C74"/>
    <mergeCell ref="A76:C76"/>
    <mergeCell ref="A18:C18"/>
    <mergeCell ref="A20:C20"/>
    <mergeCell ref="A82:C82"/>
    <mergeCell ref="A37:C37"/>
    <mergeCell ref="A36:C36"/>
    <mergeCell ref="A75:C75"/>
    <mergeCell ref="A61:C61"/>
    <mergeCell ref="A72:C72"/>
    <mergeCell ref="T8:T9"/>
    <mergeCell ref="S8:S9"/>
    <mergeCell ref="A107:C107"/>
    <mergeCell ref="A93:C93"/>
    <mergeCell ref="A86:C86"/>
    <mergeCell ref="A85:C85"/>
    <mergeCell ref="A91:C91"/>
    <mergeCell ref="A103:C103"/>
    <mergeCell ref="A87:C87"/>
    <mergeCell ref="A88:C88"/>
    <mergeCell ref="A89:C89"/>
    <mergeCell ref="A101:C101"/>
    <mergeCell ref="A102:C102"/>
    <mergeCell ref="A73:C73"/>
    <mergeCell ref="A96:C96"/>
    <mergeCell ref="A77:C77"/>
    <mergeCell ref="B114:C114"/>
    <mergeCell ref="B115:C115"/>
    <mergeCell ref="B116:C116"/>
    <mergeCell ref="P21:R21"/>
    <mergeCell ref="A19:C19"/>
    <mergeCell ref="A62:C62"/>
    <mergeCell ref="A63:C63"/>
    <mergeCell ref="A64:C64"/>
    <mergeCell ref="A65:C65"/>
    <mergeCell ref="P19:R19"/>
    <mergeCell ref="P20:R20"/>
    <mergeCell ref="P22:R22"/>
    <mergeCell ref="A78:C78"/>
    <mergeCell ref="A79:C79"/>
    <mergeCell ref="A80:C80"/>
    <mergeCell ref="A81:C81"/>
  </mergeCells>
  <phoneticPr fontId="0" type="noConversion"/>
  <printOptions horizontalCentered="1"/>
  <pageMargins left="0.35433070866141736" right="0.27559055118110237" top="0.52" bottom="0.43307086614173229" header="0.31496062992125984" footer="0.31"/>
  <pageSetup paperSize="9" scale="30" orientation="portrait"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Ved afkrydsning og underskrift erklærer jeg at være tegningsberettiget for ansøger/støttemodtager, og at oplysningerne i denne ansøgning / dette regnskab med tilhørende bilag er korrekte.">
                <anchor moveWithCells="1">
                  <from>
                    <xdr:col>0</xdr:col>
                    <xdr:colOff>0</xdr:colOff>
                    <xdr:row>118</xdr:row>
                    <xdr:rowOff>0</xdr:rowOff>
                  </from>
                  <to>
                    <xdr:col>3</xdr:col>
                    <xdr:colOff>1066800</xdr:colOff>
                    <xdr:row>121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22"/>
  <sheetViews>
    <sheetView showGridLines="0" zoomScale="90" zoomScaleNormal="90" zoomScaleSheetLayoutView="90" workbookViewId="0">
      <selection activeCell="E22" sqref="E22"/>
    </sheetView>
  </sheetViews>
  <sheetFormatPr defaultColWidth="2.69921875" defaultRowHeight="13.5" customHeight="1" x14ac:dyDescent="0.2"/>
  <cols>
    <col min="1" max="1" width="4.09765625" style="62" customWidth="1"/>
    <col min="2" max="2" width="27.59765625" style="1" customWidth="1"/>
    <col min="3" max="3" width="9.796875" style="9" customWidth="1"/>
    <col min="4" max="4" width="7.69921875" style="1" customWidth="1"/>
    <col min="5" max="5" width="9.8984375" style="1" customWidth="1"/>
    <col min="6" max="6" width="8.19921875" style="1" customWidth="1"/>
    <col min="7" max="7" width="9.69921875" style="1" customWidth="1"/>
    <col min="8" max="9" width="8.8984375" style="1" customWidth="1"/>
    <col min="10" max="11" width="2.69921875" style="1" hidden="1" customWidth="1"/>
    <col min="12" max="16384" width="2.69921875" style="1"/>
  </cols>
  <sheetData>
    <row r="1" spans="1:10" ht="13.5" customHeight="1" x14ac:dyDescent="0.2">
      <c r="A1" s="120"/>
      <c r="B1" s="123" t="s">
        <v>87</v>
      </c>
      <c r="C1" s="124"/>
      <c r="D1" s="123"/>
      <c r="E1" s="123"/>
      <c r="F1" s="123"/>
      <c r="G1" s="123"/>
      <c r="H1" s="123"/>
      <c r="I1" s="123"/>
    </row>
    <row r="2" spans="1:10" ht="13.5" customHeight="1" x14ac:dyDescent="0.2">
      <c r="A2" s="120"/>
      <c r="B2" s="123" t="s">
        <v>86</v>
      </c>
      <c r="C2" s="124"/>
      <c r="D2" s="123"/>
      <c r="E2" s="123"/>
      <c r="F2" s="123"/>
      <c r="G2" s="123"/>
      <c r="H2" s="123"/>
      <c r="I2" s="123"/>
    </row>
    <row r="3" spans="1:10" ht="13.5" customHeight="1" x14ac:dyDescent="0.2">
      <c r="A3" s="120"/>
      <c r="B3" s="123" t="s">
        <v>89</v>
      </c>
      <c r="C3" s="124"/>
      <c r="D3" s="123"/>
      <c r="E3" s="123"/>
      <c r="F3" s="123"/>
      <c r="G3" s="123"/>
      <c r="H3" s="123"/>
      <c r="I3" s="123"/>
    </row>
    <row r="4" spans="1:10" ht="13.5" customHeight="1" x14ac:dyDescent="0.2">
      <c r="A4" s="284" t="s">
        <v>48</v>
      </c>
      <c r="B4" s="284"/>
      <c r="C4" s="284"/>
      <c r="D4" s="284"/>
      <c r="E4" s="284"/>
      <c r="F4" s="284"/>
      <c r="G4" s="284"/>
      <c r="H4" s="284"/>
      <c r="I4" s="284"/>
    </row>
    <row r="5" spans="1:10" ht="19.899999999999999" customHeight="1" x14ac:dyDescent="0.2">
      <c r="B5" s="285" t="str">
        <f>'Budget skabelon'!A4</f>
        <v xml:space="preserve">Filmtitel:      </v>
      </c>
      <c r="C5" s="285"/>
      <c r="D5" s="285" t="str">
        <f>'Budget skabelon'!B4</f>
        <v xml:space="preserve">Producent: </v>
      </c>
      <c r="E5" s="285"/>
      <c r="F5" s="285"/>
      <c r="G5" s="285"/>
      <c r="H5" s="285"/>
      <c r="I5" s="285"/>
      <c r="J5" s="2"/>
    </row>
    <row r="6" spans="1:10" ht="14.25" customHeight="1" thickBot="1" x14ac:dyDescent="0.25">
      <c r="A6" s="63"/>
      <c r="B6" s="285" t="str">
        <f>'Budget skabelon'!A5</f>
        <v xml:space="preserve">Navn på festivalen: </v>
      </c>
      <c r="C6" s="285"/>
      <c r="D6" s="285"/>
      <c r="E6" s="285"/>
      <c r="F6" s="285"/>
      <c r="G6" s="285"/>
      <c r="H6" s="285"/>
      <c r="I6" s="285"/>
      <c r="J6" s="2"/>
    </row>
    <row r="7" spans="1:10" ht="35.450000000000003" customHeight="1" x14ac:dyDescent="0.2">
      <c r="A7" s="64" t="s">
        <v>49</v>
      </c>
      <c r="B7" s="286"/>
      <c r="C7" s="287"/>
      <c r="D7" s="287"/>
      <c r="E7" s="65" t="s">
        <v>32</v>
      </c>
      <c r="F7" s="66" t="s">
        <v>50</v>
      </c>
      <c r="G7" s="67" t="s">
        <v>33</v>
      </c>
      <c r="H7" s="68" t="s">
        <v>51</v>
      </c>
      <c r="I7" s="69" t="s">
        <v>52</v>
      </c>
      <c r="J7" s="2"/>
    </row>
    <row r="8" spans="1:10" thickBot="1" x14ac:dyDescent="0.25">
      <c r="A8" s="70"/>
      <c r="B8" s="56" t="s">
        <v>6</v>
      </c>
      <c r="C8" s="181" t="s">
        <v>12</v>
      </c>
      <c r="D8" s="182" t="s">
        <v>17</v>
      </c>
      <c r="E8" s="183" t="s">
        <v>19</v>
      </c>
      <c r="F8" s="183" t="s">
        <v>19</v>
      </c>
      <c r="G8" s="183" t="s">
        <v>19</v>
      </c>
      <c r="H8" s="183" t="s">
        <v>19</v>
      </c>
      <c r="I8" s="118"/>
      <c r="J8" s="2"/>
    </row>
    <row r="9" spans="1:10" ht="15" customHeight="1" x14ac:dyDescent="0.2">
      <c r="A9" s="71"/>
      <c r="B9" s="58" t="str">
        <f>'Budget skabelon'!A9</f>
        <v>DCP - DFI Festivalmaster digital fil</v>
      </c>
      <c r="C9" s="72">
        <f>'Budget skabelon'!B9</f>
        <v>0</v>
      </c>
      <c r="D9" s="73">
        <f>'Budget skabelon'!C9</f>
        <v>0</v>
      </c>
      <c r="E9" s="74">
        <f>'Budget skabelon'!D9</f>
        <v>0</v>
      </c>
      <c r="F9" s="75">
        <v>0</v>
      </c>
      <c r="G9" s="76">
        <f>'Budget skabelon'!F9</f>
        <v>0</v>
      </c>
      <c r="H9" s="77">
        <f>IF(G9&gt;0,F9,0)</f>
        <v>0</v>
      </c>
      <c r="I9" s="78">
        <f>G9-H9</f>
        <v>0</v>
      </c>
      <c r="J9" s="2"/>
    </row>
    <row r="10" spans="1:10" ht="15" customHeight="1" x14ac:dyDescent="0.2">
      <c r="A10" s="71"/>
      <c r="B10" s="58" t="str">
        <f>'Budget skabelon'!A10</f>
        <v>DCP - DFI Festivalkopi inkl. Cru disk</v>
      </c>
      <c r="C10" s="72">
        <f>'Budget skabelon'!B10</f>
        <v>0</v>
      </c>
      <c r="D10" s="73">
        <f>'Budget skabelon'!C10</f>
        <v>0</v>
      </c>
      <c r="E10" s="74">
        <f>'Budget skabelon'!D10</f>
        <v>0</v>
      </c>
      <c r="F10" s="75">
        <v>0</v>
      </c>
      <c r="G10" s="76">
        <f>'Budget skabelon'!F10</f>
        <v>0</v>
      </c>
      <c r="H10" s="77">
        <f t="shared" ref="H10:H20" si="0">IF(G10&gt;0,F10,0)</f>
        <v>0</v>
      </c>
      <c r="I10" s="78">
        <f t="shared" ref="I10:I20" si="1">G10-H10</f>
        <v>0</v>
      </c>
      <c r="J10" s="2"/>
    </row>
    <row r="11" spans="1:10" ht="15" customHeight="1" x14ac:dyDescent="0.2">
      <c r="A11" s="71"/>
      <c r="B11" s="58" t="str">
        <f>'Budget skabelon'!A11</f>
        <v xml:space="preserve">Oversættelse </v>
      </c>
      <c r="C11" s="72">
        <f>'Budget skabelon'!B11</f>
        <v>0</v>
      </c>
      <c r="D11" s="73">
        <f>'Budget skabelon'!C11</f>
        <v>0</v>
      </c>
      <c r="E11" s="74">
        <f>'Budget skabelon'!D11</f>
        <v>0</v>
      </c>
      <c r="F11" s="75">
        <v>0</v>
      </c>
      <c r="G11" s="76">
        <f>'Budget skabelon'!F11</f>
        <v>0</v>
      </c>
      <c r="H11" s="77">
        <f t="shared" si="0"/>
        <v>0</v>
      </c>
      <c r="I11" s="78">
        <f t="shared" si="1"/>
        <v>0</v>
      </c>
      <c r="J11" s="2"/>
    </row>
    <row r="12" spans="1:10" ht="15" customHeight="1" x14ac:dyDescent="0.2">
      <c r="A12" s="71"/>
      <c r="B12" s="58" t="str">
        <f>'Budget skabelon'!A12</f>
        <v>Blu-ray - DFI Festivalmaster</v>
      </c>
      <c r="C12" s="72">
        <f>'Budget skabelon'!B12</f>
        <v>0</v>
      </c>
      <c r="D12" s="73">
        <f>'Budget skabelon'!C12</f>
        <v>0</v>
      </c>
      <c r="E12" s="74">
        <f>'Budget skabelon'!D12</f>
        <v>0</v>
      </c>
      <c r="F12" s="75">
        <v>0</v>
      </c>
      <c r="G12" s="76">
        <f>'Budget skabelon'!F12</f>
        <v>0</v>
      </c>
      <c r="H12" s="77">
        <f t="shared" si="0"/>
        <v>0</v>
      </c>
      <c r="I12" s="78">
        <f t="shared" si="1"/>
        <v>0</v>
      </c>
      <c r="J12" s="2"/>
    </row>
    <row r="13" spans="1:10" ht="15" customHeight="1" x14ac:dyDescent="0.2">
      <c r="A13" s="71"/>
      <c r="B13" s="58" t="str">
        <f>'Budget skabelon'!A13</f>
        <v xml:space="preserve">Blu-ray - DFI Festivalkopier (3 stk) </v>
      </c>
      <c r="C13" s="72">
        <f>'Budget skabelon'!B13</f>
        <v>0</v>
      </c>
      <c r="D13" s="73">
        <f>'Budget skabelon'!C13</f>
        <v>0</v>
      </c>
      <c r="E13" s="74">
        <f>'Budget skabelon'!D13</f>
        <v>0</v>
      </c>
      <c r="F13" s="75">
        <v>0</v>
      </c>
      <c r="G13" s="76">
        <f>'Budget skabelon'!F13</f>
        <v>0</v>
      </c>
      <c r="H13" s="77">
        <f t="shared" si="0"/>
        <v>0</v>
      </c>
      <c r="I13" s="78">
        <f t="shared" si="1"/>
        <v>0</v>
      </c>
      <c r="J13" s="2"/>
    </row>
    <row r="14" spans="1:10" ht="15" customHeight="1" x14ac:dyDescent="0.2">
      <c r="A14" s="71"/>
      <c r="B14" s="58" t="str">
        <f>'Budget skabelon'!A14</f>
        <v>ProRes fil</v>
      </c>
      <c r="C14" s="72">
        <f>'Budget skabelon'!B14</f>
        <v>0</v>
      </c>
      <c r="D14" s="73">
        <f>'Budget skabelon'!C14</f>
        <v>0</v>
      </c>
      <c r="E14" s="74">
        <f>'Budget skabelon'!D14</f>
        <v>0</v>
      </c>
      <c r="F14" s="75">
        <v>0</v>
      </c>
      <c r="G14" s="76">
        <f>'Budget skabelon'!F14</f>
        <v>0</v>
      </c>
      <c r="H14" s="77">
        <f t="shared" si="0"/>
        <v>0</v>
      </c>
      <c r="I14" s="78">
        <f t="shared" si="1"/>
        <v>0</v>
      </c>
      <c r="J14" s="2"/>
    </row>
    <row r="15" spans="1:10" ht="15" customHeight="1" x14ac:dyDescent="0.2">
      <c r="A15" s="71"/>
      <c r="B15" s="58" t="str">
        <f>'Budget skabelon'!A15</f>
        <v>ANDET specificer:</v>
      </c>
      <c r="C15" s="72">
        <f>'Budget skabelon'!B15</f>
        <v>0</v>
      </c>
      <c r="D15" s="73">
        <f>'Budget skabelon'!C15</f>
        <v>0</v>
      </c>
      <c r="E15" s="74">
        <f>'Budget skabelon'!D15</f>
        <v>0</v>
      </c>
      <c r="F15" s="75">
        <v>0</v>
      </c>
      <c r="G15" s="76">
        <f>'Budget skabelon'!F15</f>
        <v>0</v>
      </c>
      <c r="H15" s="77">
        <f t="shared" si="0"/>
        <v>0</v>
      </c>
      <c r="I15" s="78">
        <f t="shared" si="1"/>
        <v>0</v>
      </c>
      <c r="J15" s="2"/>
    </row>
    <row r="16" spans="1:10" ht="15" customHeight="1" x14ac:dyDescent="0.2">
      <c r="A16" s="71"/>
      <c r="B16" s="58" t="str">
        <f>'Budget skabelon'!A16</f>
        <v>ANDET specificer:</v>
      </c>
      <c r="C16" s="72">
        <f>'Budget skabelon'!B16</f>
        <v>0</v>
      </c>
      <c r="D16" s="73">
        <f>'Budget skabelon'!C16</f>
        <v>0</v>
      </c>
      <c r="E16" s="74">
        <f>'Budget skabelon'!D16</f>
        <v>0</v>
      </c>
      <c r="F16" s="75">
        <v>0</v>
      </c>
      <c r="G16" s="76">
        <f>'Budget skabelon'!F16</f>
        <v>0</v>
      </c>
      <c r="H16" s="77">
        <f t="shared" si="0"/>
        <v>0</v>
      </c>
      <c r="I16" s="78">
        <f t="shared" si="1"/>
        <v>0</v>
      </c>
      <c r="J16" s="2"/>
    </row>
    <row r="17" spans="1:10" ht="15" customHeight="1" x14ac:dyDescent="0.2">
      <c r="A17" s="71"/>
      <c r="B17" s="58" t="str">
        <f>'Budget skabelon'!A17</f>
        <v>Overhead (gælder kun dokumentarfilm)</v>
      </c>
      <c r="C17" s="150"/>
      <c r="D17" s="150"/>
      <c r="E17" s="74">
        <f>'Budget skabelon'!D17</f>
        <v>0</v>
      </c>
      <c r="F17" s="75">
        <v>0</v>
      </c>
      <c r="G17" s="76">
        <f>'Budget skabelon'!F17</f>
        <v>0</v>
      </c>
      <c r="H17" s="77">
        <f t="shared" si="0"/>
        <v>0</v>
      </c>
      <c r="I17" s="78">
        <f t="shared" si="1"/>
        <v>0</v>
      </c>
      <c r="J17" s="2"/>
    </row>
    <row r="18" spans="1:10" ht="15" customHeight="1" x14ac:dyDescent="0.2">
      <c r="A18" s="71"/>
      <c r="B18" s="58" t="str">
        <f>'Budget skabelon'!A18</f>
        <v>ANDET specificer: (fx skilte)</v>
      </c>
      <c r="C18" s="81"/>
      <c r="D18" s="81"/>
      <c r="E18" s="74">
        <f>'Budget skabelon'!D18</f>
        <v>0</v>
      </c>
      <c r="F18" s="75">
        <v>0</v>
      </c>
      <c r="G18" s="76">
        <f>'Budget skabelon'!F18</f>
        <v>0</v>
      </c>
      <c r="H18" s="77">
        <f t="shared" si="0"/>
        <v>0</v>
      </c>
      <c r="I18" s="78">
        <f t="shared" si="1"/>
        <v>0</v>
      </c>
      <c r="J18" s="2"/>
    </row>
    <row r="19" spans="1:10" ht="15" customHeight="1" x14ac:dyDescent="0.2">
      <c r="A19" s="71"/>
      <c r="B19" s="58" t="str">
        <f>'Budget skabelon'!A19</f>
        <v xml:space="preserve">ANDET specificer: </v>
      </c>
      <c r="C19" s="81"/>
      <c r="D19" s="81"/>
      <c r="E19" s="74">
        <f>'Budget skabelon'!D19</f>
        <v>0</v>
      </c>
      <c r="F19" s="75">
        <v>0</v>
      </c>
      <c r="G19" s="76">
        <f>'Budget skabelon'!F19</f>
        <v>0</v>
      </c>
      <c r="H19" s="77">
        <f t="shared" si="0"/>
        <v>0</v>
      </c>
      <c r="I19" s="78">
        <f t="shared" si="1"/>
        <v>0</v>
      </c>
      <c r="J19" s="2"/>
    </row>
    <row r="20" spans="1:10" ht="15" customHeight="1" x14ac:dyDescent="0.2">
      <c r="A20" s="71"/>
      <c r="B20" s="58" t="str">
        <f>'Budget skabelon'!A20</f>
        <v xml:space="preserve">ANDET specificer: </v>
      </c>
      <c r="C20" s="82"/>
      <c r="D20" s="82"/>
      <c r="E20" s="74">
        <f>'Budget skabelon'!D20</f>
        <v>0</v>
      </c>
      <c r="F20" s="75">
        <v>0</v>
      </c>
      <c r="G20" s="76">
        <f>'Budget skabelon'!F20</f>
        <v>0</v>
      </c>
      <c r="H20" s="77">
        <f t="shared" si="0"/>
        <v>0</v>
      </c>
      <c r="I20" s="78">
        <f t="shared" si="1"/>
        <v>0</v>
      </c>
      <c r="J20" s="2"/>
    </row>
    <row r="21" spans="1:10" ht="15" customHeight="1" x14ac:dyDescent="0.2">
      <c r="A21" s="133"/>
      <c r="B21" s="280" t="s">
        <v>15</v>
      </c>
      <c r="C21" s="281"/>
      <c r="D21" s="281"/>
      <c r="E21" s="134">
        <f>SUM(E9:E20)</f>
        <v>0</v>
      </c>
      <c r="F21" s="135">
        <f>SUM(F9:F20)</f>
        <v>0</v>
      </c>
      <c r="G21" s="136">
        <f>SUM(G9:G20)</f>
        <v>0</v>
      </c>
      <c r="H21" s="134">
        <f>SUM(H9:H20)</f>
        <v>0</v>
      </c>
      <c r="I21" s="135">
        <f>G21-H21</f>
        <v>0</v>
      </c>
      <c r="J21" s="2"/>
    </row>
    <row r="22" spans="1:10" ht="12.75" customHeight="1" thickBot="1" x14ac:dyDescent="0.25">
      <c r="A22" s="70"/>
      <c r="B22" s="56" t="s">
        <v>25</v>
      </c>
      <c r="C22" s="184"/>
      <c r="D22" s="184"/>
      <c r="E22" s="183" t="s">
        <v>19</v>
      </c>
      <c r="F22" s="183" t="s">
        <v>19</v>
      </c>
      <c r="G22" s="183" t="s">
        <v>19</v>
      </c>
      <c r="H22" s="183" t="s">
        <v>19</v>
      </c>
      <c r="I22" s="119"/>
      <c r="J22" s="2"/>
    </row>
    <row r="23" spans="1:10" ht="15" customHeight="1" x14ac:dyDescent="0.2">
      <c r="A23" s="71"/>
      <c r="B23" s="278" t="str">
        <f>'Budget skabelon'!A23</f>
        <v>navn, funktion</v>
      </c>
      <c r="C23" s="279"/>
      <c r="D23" s="279"/>
      <c r="E23" s="79">
        <f>'Budget skabelon'!D23</f>
        <v>0</v>
      </c>
      <c r="F23" s="75">
        <v>0</v>
      </c>
      <c r="G23" s="80">
        <f>'Budget skabelon'!F23</f>
        <v>0</v>
      </c>
      <c r="H23" s="77">
        <f>IF(G23&gt;0,F23,0)</f>
        <v>0</v>
      </c>
      <c r="I23" s="78">
        <f>G23-H23</f>
        <v>0</v>
      </c>
      <c r="J23" s="2"/>
    </row>
    <row r="24" spans="1:10" ht="15" customHeight="1" x14ac:dyDescent="0.2">
      <c r="A24" s="71"/>
      <c r="B24" s="278" t="str">
        <f>'Budget skabelon'!A24</f>
        <v>navn, funktion</v>
      </c>
      <c r="C24" s="279"/>
      <c r="D24" s="279"/>
      <c r="E24" s="79">
        <f>'Budget skabelon'!D24</f>
        <v>0</v>
      </c>
      <c r="F24" s="75">
        <v>0</v>
      </c>
      <c r="G24" s="80">
        <f>'Budget skabelon'!F24</f>
        <v>0</v>
      </c>
      <c r="H24" s="77">
        <f t="shared" ref="H24:H38" si="2">IF(G24&gt;0,F24,0)</f>
        <v>0</v>
      </c>
      <c r="I24" s="78">
        <f t="shared" ref="I24:I38" si="3">G24-H24</f>
        <v>0</v>
      </c>
      <c r="J24" s="2"/>
    </row>
    <row r="25" spans="1:10" ht="15" customHeight="1" x14ac:dyDescent="0.2">
      <c r="A25" s="71"/>
      <c r="B25" s="278" t="str">
        <f>'Budget skabelon'!A25</f>
        <v>navn, funktion</v>
      </c>
      <c r="C25" s="279"/>
      <c r="D25" s="279"/>
      <c r="E25" s="79">
        <f>'Budget skabelon'!D25</f>
        <v>0</v>
      </c>
      <c r="F25" s="75">
        <v>0</v>
      </c>
      <c r="G25" s="80">
        <f>'Budget skabelon'!F25</f>
        <v>0</v>
      </c>
      <c r="H25" s="77">
        <f t="shared" si="2"/>
        <v>0</v>
      </c>
      <c r="I25" s="78">
        <f t="shared" si="3"/>
        <v>0</v>
      </c>
      <c r="J25" s="2"/>
    </row>
    <row r="26" spans="1:10" ht="15" customHeight="1" x14ac:dyDescent="0.2">
      <c r="A26" s="71"/>
      <c r="B26" s="278" t="str">
        <f>'Budget skabelon'!A26</f>
        <v>navn, funktion</v>
      </c>
      <c r="C26" s="279"/>
      <c r="D26" s="279"/>
      <c r="E26" s="79">
        <f>'Budget skabelon'!D26</f>
        <v>0</v>
      </c>
      <c r="F26" s="75">
        <v>0</v>
      </c>
      <c r="G26" s="80">
        <f>'Budget skabelon'!F26</f>
        <v>0</v>
      </c>
      <c r="H26" s="77">
        <f t="shared" si="2"/>
        <v>0</v>
      </c>
      <c r="I26" s="78">
        <f t="shared" si="3"/>
        <v>0</v>
      </c>
      <c r="J26" s="2"/>
    </row>
    <row r="27" spans="1:10" ht="15" customHeight="1" x14ac:dyDescent="0.2">
      <c r="A27" s="71"/>
      <c r="B27" s="278" t="str">
        <f>'Budget skabelon'!A27</f>
        <v>navn, funktion</v>
      </c>
      <c r="C27" s="279"/>
      <c r="D27" s="279"/>
      <c r="E27" s="79">
        <f>'Budget skabelon'!D27</f>
        <v>0</v>
      </c>
      <c r="F27" s="75">
        <v>0</v>
      </c>
      <c r="G27" s="80">
        <f>'Budget skabelon'!F27</f>
        <v>0</v>
      </c>
      <c r="H27" s="77">
        <f t="shared" si="2"/>
        <v>0</v>
      </c>
      <c r="I27" s="78">
        <f t="shared" si="3"/>
        <v>0</v>
      </c>
      <c r="J27" s="2"/>
    </row>
    <row r="28" spans="1:10" ht="15" customHeight="1" x14ac:dyDescent="0.2">
      <c r="A28" s="71"/>
      <c r="B28" s="278" t="str">
        <f>'Budget skabelon'!A28</f>
        <v>navn, funktion</v>
      </c>
      <c r="C28" s="279"/>
      <c r="D28" s="279"/>
      <c r="E28" s="79">
        <f>'Budget skabelon'!D28</f>
        <v>0</v>
      </c>
      <c r="F28" s="75">
        <v>0</v>
      </c>
      <c r="G28" s="80">
        <f>'Budget skabelon'!F28</f>
        <v>0</v>
      </c>
      <c r="H28" s="77">
        <f t="shared" si="2"/>
        <v>0</v>
      </c>
      <c r="I28" s="78">
        <f t="shared" si="3"/>
        <v>0</v>
      </c>
      <c r="J28" s="2"/>
    </row>
    <row r="29" spans="1:10" ht="15" customHeight="1" x14ac:dyDescent="0.2">
      <c r="A29" s="71"/>
      <c r="B29" s="278" t="str">
        <f>'Budget skabelon'!A29</f>
        <v>navn, funktion</v>
      </c>
      <c r="C29" s="279"/>
      <c r="D29" s="279"/>
      <c r="E29" s="79">
        <f>'Budget skabelon'!D29</f>
        <v>0</v>
      </c>
      <c r="F29" s="75">
        <v>0</v>
      </c>
      <c r="G29" s="80">
        <f>'Budget skabelon'!F29</f>
        <v>0</v>
      </c>
      <c r="H29" s="77">
        <f t="shared" si="2"/>
        <v>0</v>
      </c>
      <c r="I29" s="78">
        <f t="shared" si="3"/>
        <v>0</v>
      </c>
      <c r="J29" s="2"/>
    </row>
    <row r="30" spans="1:10" ht="15" customHeight="1" x14ac:dyDescent="0.2">
      <c r="A30" s="71"/>
      <c r="B30" s="278" t="str">
        <f>'Budget skabelon'!A30</f>
        <v>navn, funktion</v>
      </c>
      <c r="C30" s="279"/>
      <c r="D30" s="279"/>
      <c r="E30" s="79">
        <f>'Budget skabelon'!D30</f>
        <v>0</v>
      </c>
      <c r="F30" s="75">
        <v>0</v>
      </c>
      <c r="G30" s="80">
        <f>'Budget skabelon'!F30</f>
        <v>0</v>
      </c>
      <c r="H30" s="77">
        <f t="shared" si="2"/>
        <v>0</v>
      </c>
      <c r="I30" s="78">
        <f t="shared" si="3"/>
        <v>0</v>
      </c>
      <c r="J30" s="2"/>
    </row>
    <row r="31" spans="1:10" ht="15" customHeight="1" x14ac:dyDescent="0.2">
      <c r="A31" s="71"/>
      <c r="B31" s="278" t="str">
        <f>'Budget skabelon'!A31</f>
        <v>navn, funktion</v>
      </c>
      <c r="C31" s="279"/>
      <c r="D31" s="279"/>
      <c r="E31" s="79">
        <f>'Budget skabelon'!D31</f>
        <v>0</v>
      </c>
      <c r="F31" s="75">
        <v>0</v>
      </c>
      <c r="G31" s="80">
        <f>'Budget skabelon'!F31</f>
        <v>0</v>
      </c>
      <c r="H31" s="77">
        <f t="shared" si="2"/>
        <v>0</v>
      </c>
      <c r="I31" s="78">
        <f t="shared" si="3"/>
        <v>0</v>
      </c>
      <c r="J31" s="2"/>
    </row>
    <row r="32" spans="1:10" ht="15" customHeight="1" x14ac:dyDescent="0.2">
      <c r="A32" s="71"/>
      <c r="B32" s="278" t="str">
        <f>'Budget skabelon'!A32</f>
        <v>navn, funktion</v>
      </c>
      <c r="C32" s="279"/>
      <c r="D32" s="279"/>
      <c r="E32" s="79">
        <f>'Budget skabelon'!D32</f>
        <v>0</v>
      </c>
      <c r="F32" s="75">
        <v>0</v>
      </c>
      <c r="G32" s="80">
        <f>'Budget skabelon'!F32</f>
        <v>0</v>
      </c>
      <c r="H32" s="77">
        <f t="shared" si="2"/>
        <v>0</v>
      </c>
      <c r="I32" s="78">
        <f t="shared" si="3"/>
        <v>0</v>
      </c>
      <c r="J32" s="2"/>
    </row>
    <row r="33" spans="1:10" ht="15" customHeight="1" x14ac:dyDescent="0.2">
      <c r="A33" s="71"/>
      <c r="B33" s="278" t="str">
        <f>'Budget skabelon'!A33</f>
        <v>navn, funktion</v>
      </c>
      <c r="C33" s="279"/>
      <c r="D33" s="279"/>
      <c r="E33" s="79">
        <f>'Budget skabelon'!D33</f>
        <v>0</v>
      </c>
      <c r="F33" s="75">
        <v>0</v>
      </c>
      <c r="G33" s="80">
        <f>'Budget skabelon'!F33</f>
        <v>0</v>
      </c>
      <c r="H33" s="77">
        <f t="shared" si="2"/>
        <v>0</v>
      </c>
      <c r="I33" s="78">
        <f t="shared" si="3"/>
        <v>0</v>
      </c>
      <c r="J33" s="2"/>
    </row>
    <row r="34" spans="1:10" ht="15" customHeight="1" x14ac:dyDescent="0.2">
      <c r="A34" s="71"/>
      <c r="B34" s="278" t="str">
        <f>'Budget skabelon'!A34</f>
        <v>navn, funktion</v>
      </c>
      <c r="C34" s="279"/>
      <c r="D34" s="279"/>
      <c r="E34" s="79">
        <f>'Budget skabelon'!D34</f>
        <v>0</v>
      </c>
      <c r="F34" s="75">
        <v>0</v>
      </c>
      <c r="G34" s="80">
        <f>'Budget skabelon'!F34</f>
        <v>0</v>
      </c>
      <c r="H34" s="77">
        <f t="shared" si="2"/>
        <v>0</v>
      </c>
      <c r="I34" s="78">
        <f t="shared" si="3"/>
        <v>0</v>
      </c>
      <c r="J34" s="2"/>
    </row>
    <row r="35" spans="1:10" ht="15" customHeight="1" x14ac:dyDescent="0.2">
      <c r="A35" s="71"/>
      <c r="B35" s="278" t="str">
        <f>'Budget skabelon'!A35</f>
        <v>navn, funktion</v>
      </c>
      <c r="C35" s="279"/>
      <c r="D35" s="279"/>
      <c r="E35" s="79">
        <f>'Budget skabelon'!D35</f>
        <v>0</v>
      </c>
      <c r="F35" s="75">
        <v>0</v>
      </c>
      <c r="G35" s="80">
        <f>'Budget skabelon'!F35</f>
        <v>0</v>
      </c>
      <c r="H35" s="77">
        <f t="shared" si="2"/>
        <v>0</v>
      </c>
      <c r="I35" s="78">
        <f t="shared" si="3"/>
        <v>0</v>
      </c>
      <c r="J35" s="2"/>
    </row>
    <row r="36" spans="1:10" ht="15" customHeight="1" x14ac:dyDescent="0.2">
      <c r="A36" s="71"/>
      <c r="B36" s="278" t="str">
        <f>'Budget skabelon'!A36</f>
        <v>navn, funktion</v>
      </c>
      <c r="C36" s="279"/>
      <c r="D36" s="279"/>
      <c r="E36" s="79">
        <f>'Budget skabelon'!D36</f>
        <v>0</v>
      </c>
      <c r="F36" s="75">
        <v>0</v>
      </c>
      <c r="G36" s="80">
        <f>'Budget skabelon'!F36</f>
        <v>0</v>
      </c>
      <c r="H36" s="77">
        <f t="shared" si="2"/>
        <v>0</v>
      </c>
      <c r="I36" s="78">
        <f t="shared" si="3"/>
        <v>0</v>
      </c>
      <c r="J36" s="2"/>
    </row>
    <row r="37" spans="1:10" ht="15" customHeight="1" x14ac:dyDescent="0.2">
      <c r="A37" s="71"/>
      <c r="B37" s="278" t="str">
        <f>'Budget skabelon'!A37</f>
        <v>navn, funktion</v>
      </c>
      <c r="C37" s="279"/>
      <c r="D37" s="279"/>
      <c r="E37" s="79">
        <f>'Budget skabelon'!D37</f>
        <v>0</v>
      </c>
      <c r="F37" s="75">
        <v>0</v>
      </c>
      <c r="G37" s="80">
        <f>'Budget skabelon'!F37</f>
        <v>0</v>
      </c>
      <c r="H37" s="77">
        <f t="shared" si="2"/>
        <v>0</v>
      </c>
      <c r="I37" s="78">
        <f t="shared" si="3"/>
        <v>0</v>
      </c>
      <c r="J37" s="2"/>
    </row>
    <row r="38" spans="1:10" ht="15" customHeight="1" x14ac:dyDescent="0.2">
      <c r="A38" s="71"/>
      <c r="B38" s="278" t="str">
        <f>'Budget skabelon'!A38</f>
        <v>navn, funktion</v>
      </c>
      <c r="C38" s="279"/>
      <c r="D38" s="279"/>
      <c r="E38" s="79">
        <f>'Budget skabelon'!D38</f>
        <v>0</v>
      </c>
      <c r="F38" s="75">
        <v>0</v>
      </c>
      <c r="G38" s="80">
        <f>'Budget skabelon'!F38</f>
        <v>0</v>
      </c>
      <c r="H38" s="77">
        <f t="shared" si="2"/>
        <v>0</v>
      </c>
      <c r="I38" s="78">
        <f t="shared" si="3"/>
        <v>0</v>
      </c>
      <c r="J38" s="2"/>
    </row>
    <row r="39" spans="1:10" ht="15.75" customHeight="1" x14ac:dyDescent="0.2">
      <c r="A39" s="133"/>
      <c r="B39" s="280" t="s">
        <v>14</v>
      </c>
      <c r="C39" s="281"/>
      <c r="D39" s="281"/>
      <c r="E39" s="134">
        <f>SUM(E23:E38)</f>
        <v>0</v>
      </c>
      <c r="F39" s="135">
        <f>SUM(F23:F38)</f>
        <v>0</v>
      </c>
      <c r="G39" s="136">
        <f>SUM(G23:G38)</f>
        <v>0</v>
      </c>
      <c r="H39" s="134">
        <f>SUM(H23:H38)</f>
        <v>0</v>
      </c>
      <c r="I39" s="135">
        <f>G39-H39</f>
        <v>0</v>
      </c>
      <c r="J39" s="2"/>
    </row>
    <row r="40" spans="1:10" s="5" customFormat="1" thickBot="1" x14ac:dyDescent="0.25">
      <c r="A40" s="70"/>
      <c r="B40" s="60" t="s">
        <v>9</v>
      </c>
      <c r="C40" s="185" t="s">
        <v>11</v>
      </c>
      <c r="D40" s="186" t="s">
        <v>17</v>
      </c>
      <c r="E40" s="183" t="s">
        <v>19</v>
      </c>
      <c r="F40" s="183" t="s">
        <v>19</v>
      </c>
      <c r="G40" s="183" t="s">
        <v>19</v>
      </c>
      <c r="H40" s="183" t="s">
        <v>19</v>
      </c>
      <c r="I40" s="116"/>
      <c r="J40" s="3"/>
    </row>
    <row r="41" spans="1:10" s="5" customFormat="1" ht="15" customHeight="1" x14ac:dyDescent="0.2">
      <c r="A41" s="84"/>
      <c r="B41" s="59" t="str">
        <f>'Budget skabelon'!A41</f>
        <v>navn, funktion</v>
      </c>
      <c r="C41" s="72">
        <f>'Budget skabelon'!B41</f>
        <v>0</v>
      </c>
      <c r="D41" s="73">
        <f>'Budget skabelon'!C41</f>
        <v>0</v>
      </c>
      <c r="E41" s="74">
        <f>'Budget skabelon'!D41</f>
        <v>0</v>
      </c>
      <c r="F41" s="75">
        <v>0</v>
      </c>
      <c r="G41" s="76">
        <f>'Budget skabelon'!F41</f>
        <v>0</v>
      </c>
      <c r="H41" s="77">
        <f t="shared" ref="H41:H56" si="4">IF(G41&gt;0,F41,0)</f>
        <v>0</v>
      </c>
      <c r="I41" s="78">
        <f>G41-H41</f>
        <v>0</v>
      </c>
      <c r="J41" s="3"/>
    </row>
    <row r="42" spans="1:10" s="5" customFormat="1" ht="15" customHeight="1" x14ac:dyDescent="0.2">
      <c r="A42" s="84"/>
      <c r="B42" s="59" t="str">
        <f>'Budget skabelon'!A42</f>
        <v>navn, funktion</v>
      </c>
      <c r="C42" s="72">
        <f>'Budget skabelon'!B42</f>
        <v>0</v>
      </c>
      <c r="D42" s="73">
        <f>'Budget skabelon'!C42</f>
        <v>0</v>
      </c>
      <c r="E42" s="74">
        <f>'Budget skabelon'!D42</f>
        <v>0</v>
      </c>
      <c r="F42" s="75">
        <v>0</v>
      </c>
      <c r="G42" s="76">
        <f>'Budget skabelon'!F42</f>
        <v>0</v>
      </c>
      <c r="H42" s="77">
        <f t="shared" si="4"/>
        <v>0</v>
      </c>
      <c r="I42" s="78">
        <f t="shared" ref="I42:I56" si="5">G42-H42</f>
        <v>0</v>
      </c>
      <c r="J42" s="3"/>
    </row>
    <row r="43" spans="1:10" s="5" customFormat="1" ht="15" customHeight="1" x14ac:dyDescent="0.2">
      <c r="A43" s="84"/>
      <c r="B43" s="59" t="str">
        <f>'Budget skabelon'!A43</f>
        <v>navn, funktion</v>
      </c>
      <c r="C43" s="72">
        <f>'Budget skabelon'!B43</f>
        <v>0</v>
      </c>
      <c r="D43" s="73">
        <f>'Budget skabelon'!C43</f>
        <v>0</v>
      </c>
      <c r="E43" s="74">
        <f>'Budget skabelon'!D43</f>
        <v>0</v>
      </c>
      <c r="F43" s="75">
        <v>0</v>
      </c>
      <c r="G43" s="76">
        <f>'Budget skabelon'!F43</f>
        <v>0</v>
      </c>
      <c r="H43" s="77">
        <f t="shared" si="4"/>
        <v>0</v>
      </c>
      <c r="I43" s="78">
        <f t="shared" si="5"/>
        <v>0</v>
      </c>
      <c r="J43" s="3"/>
    </row>
    <row r="44" spans="1:10" s="5" customFormat="1" ht="15" customHeight="1" x14ac:dyDescent="0.2">
      <c r="A44" s="84"/>
      <c r="B44" s="59" t="str">
        <f>'Budget skabelon'!A44</f>
        <v>navn, funktion</v>
      </c>
      <c r="C44" s="72">
        <f>'Budget skabelon'!B44</f>
        <v>0</v>
      </c>
      <c r="D44" s="73">
        <f>'Budget skabelon'!C44</f>
        <v>0</v>
      </c>
      <c r="E44" s="74">
        <f>'Budget skabelon'!D44</f>
        <v>0</v>
      </c>
      <c r="F44" s="75">
        <v>0</v>
      </c>
      <c r="G44" s="76">
        <f>'Budget skabelon'!F44</f>
        <v>0</v>
      </c>
      <c r="H44" s="77">
        <f t="shared" si="4"/>
        <v>0</v>
      </c>
      <c r="I44" s="78">
        <f t="shared" si="5"/>
        <v>0</v>
      </c>
      <c r="J44" s="3"/>
    </row>
    <row r="45" spans="1:10" s="5" customFormat="1" ht="15" customHeight="1" x14ac:dyDescent="0.2">
      <c r="A45" s="84"/>
      <c r="B45" s="59" t="str">
        <f>'Budget skabelon'!A45</f>
        <v>navn, funktion</v>
      </c>
      <c r="C45" s="72">
        <f>'Budget skabelon'!B45</f>
        <v>0</v>
      </c>
      <c r="D45" s="73">
        <f>'Budget skabelon'!C45</f>
        <v>0</v>
      </c>
      <c r="E45" s="74">
        <f>'Budget skabelon'!D45</f>
        <v>0</v>
      </c>
      <c r="F45" s="75">
        <v>0</v>
      </c>
      <c r="G45" s="76">
        <f>'Budget skabelon'!F45</f>
        <v>0</v>
      </c>
      <c r="H45" s="77">
        <f t="shared" si="4"/>
        <v>0</v>
      </c>
      <c r="I45" s="78">
        <f t="shared" si="5"/>
        <v>0</v>
      </c>
      <c r="J45" s="3"/>
    </row>
    <row r="46" spans="1:10" s="5" customFormat="1" ht="15" customHeight="1" x14ac:dyDescent="0.2">
      <c r="A46" s="84"/>
      <c r="B46" s="59" t="str">
        <f>'Budget skabelon'!A46</f>
        <v>navn, funktion</v>
      </c>
      <c r="C46" s="72">
        <f>'Budget skabelon'!B46</f>
        <v>0</v>
      </c>
      <c r="D46" s="73">
        <f>'Budget skabelon'!C46</f>
        <v>0</v>
      </c>
      <c r="E46" s="74">
        <f>'Budget skabelon'!D46</f>
        <v>0</v>
      </c>
      <c r="F46" s="75">
        <v>0</v>
      </c>
      <c r="G46" s="76">
        <f>'Budget skabelon'!F46</f>
        <v>0</v>
      </c>
      <c r="H46" s="77">
        <f t="shared" si="4"/>
        <v>0</v>
      </c>
      <c r="I46" s="78">
        <f t="shared" si="5"/>
        <v>0</v>
      </c>
      <c r="J46" s="3"/>
    </row>
    <row r="47" spans="1:10" s="5" customFormat="1" ht="15" customHeight="1" x14ac:dyDescent="0.2">
      <c r="A47" s="84"/>
      <c r="B47" s="59" t="str">
        <f>'Budget skabelon'!A47</f>
        <v>navn, funktion</v>
      </c>
      <c r="C47" s="72">
        <f>'Budget skabelon'!B47</f>
        <v>0</v>
      </c>
      <c r="D47" s="73">
        <f>'Budget skabelon'!C47</f>
        <v>0</v>
      </c>
      <c r="E47" s="74">
        <f>'Budget skabelon'!D47</f>
        <v>0</v>
      </c>
      <c r="F47" s="75">
        <v>0</v>
      </c>
      <c r="G47" s="76">
        <f>'Budget skabelon'!F47</f>
        <v>0</v>
      </c>
      <c r="H47" s="77">
        <f t="shared" si="4"/>
        <v>0</v>
      </c>
      <c r="I47" s="78">
        <f t="shared" si="5"/>
        <v>0</v>
      </c>
      <c r="J47" s="3"/>
    </row>
    <row r="48" spans="1:10" s="5" customFormat="1" ht="15" customHeight="1" x14ac:dyDescent="0.2">
      <c r="A48" s="84"/>
      <c r="B48" s="59" t="str">
        <f>'Budget skabelon'!A48</f>
        <v>navn, funktion</v>
      </c>
      <c r="C48" s="72">
        <f>'Budget skabelon'!B48</f>
        <v>0</v>
      </c>
      <c r="D48" s="73">
        <f>'Budget skabelon'!C48</f>
        <v>0</v>
      </c>
      <c r="E48" s="74">
        <f>'Budget skabelon'!D48</f>
        <v>0</v>
      </c>
      <c r="F48" s="75">
        <v>0</v>
      </c>
      <c r="G48" s="76">
        <f>'Budget skabelon'!F48</f>
        <v>0</v>
      </c>
      <c r="H48" s="77">
        <f t="shared" si="4"/>
        <v>0</v>
      </c>
      <c r="I48" s="78">
        <f t="shared" si="5"/>
        <v>0</v>
      </c>
      <c r="J48" s="3"/>
    </row>
    <row r="49" spans="1:10" s="5" customFormat="1" ht="15" customHeight="1" x14ac:dyDescent="0.2">
      <c r="A49" s="84"/>
      <c r="B49" s="59" t="str">
        <f>'Budget skabelon'!A49</f>
        <v>navn, funktion</v>
      </c>
      <c r="C49" s="72">
        <f>'Budget skabelon'!B49</f>
        <v>0</v>
      </c>
      <c r="D49" s="73">
        <f>'Budget skabelon'!C49</f>
        <v>0</v>
      </c>
      <c r="E49" s="74">
        <f>'Budget skabelon'!D49</f>
        <v>0</v>
      </c>
      <c r="F49" s="75">
        <v>0</v>
      </c>
      <c r="G49" s="76">
        <f>'Budget skabelon'!F49</f>
        <v>0</v>
      </c>
      <c r="H49" s="77">
        <f t="shared" si="4"/>
        <v>0</v>
      </c>
      <c r="I49" s="78">
        <f t="shared" si="5"/>
        <v>0</v>
      </c>
      <c r="J49" s="3"/>
    </row>
    <row r="50" spans="1:10" s="5" customFormat="1" ht="15" customHeight="1" x14ac:dyDescent="0.2">
      <c r="A50" s="84"/>
      <c r="B50" s="59" t="str">
        <f>'Budget skabelon'!A50</f>
        <v>navn, funktion</v>
      </c>
      <c r="C50" s="72">
        <f>'Budget skabelon'!B50</f>
        <v>0</v>
      </c>
      <c r="D50" s="73">
        <f>'Budget skabelon'!C50</f>
        <v>0</v>
      </c>
      <c r="E50" s="74">
        <f>'Budget skabelon'!D50</f>
        <v>0</v>
      </c>
      <c r="F50" s="75">
        <v>0</v>
      </c>
      <c r="G50" s="76">
        <f>'Budget skabelon'!F50</f>
        <v>0</v>
      </c>
      <c r="H50" s="77">
        <f t="shared" si="4"/>
        <v>0</v>
      </c>
      <c r="I50" s="78">
        <f t="shared" si="5"/>
        <v>0</v>
      </c>
      <c r="J50" s="3"/>
    </row>
    <row r="51" spans="1:10" s="5" customFormat="1" ht="15" customHeight="1" x14ac:dyDescent="0.2">
      <c r="A51" s="84"/>
      <c r="B51" s="59" t="str">
        <f>'Budget skabelon'!A51</f>
        <v>navn, funktion</v>
      </c>
      <c r="C51" s="72">
        <f>'Budget skabelon'!B51</f>
        <v>0</v>
      </c>
      <c r="D51" s="73">
        <f>'Budget skabelon'!C51</f>
        <v>0</v>
      </c>
      <c r="E51" s="74">
        <f>'Budget skabelon'!D51</f>
        <v>0</v>
      </c>
      <c r="F51" s="75">
        <v>0</v>
      </c>
      <c r="G51" s="76">
        <f>'Budget skabelon'!F51</f>
        <v>0</v>
      </c>
      <c r="H51" s="77">
        <f t="shared" si="4"/>
        <v>0</v>
      </c>
      <c r="I51" s="78">
        <f t="shared" si="5"/>
        <v>0</v>
      </c>
      <c r="J51" s="3"/>
    </row>
    <row r="52" spans="1:10" s="5" customFormat="1" ht="15" customHeight="1" x14ac:dyDescent="0.2">
      <c r="A52" s="84"/>
      <c r="B52" s="59" t="str">
        <f>'Budget skabelon'!A52</f>
        <v>navn, funktion</v>
      </c>
      <c r="C52" s="72">
        <f>'Budget skabelon'!B52</f>
        <v>0</v>
      </c>
      <c r="D52" s="73">
        <f>'Budget skabelon'!C52</f>
        <v>0</v>
      </c>
      <c r="E52" s="74">
        <f>'Budget skabelon'!D52</f>
        <v>0</v>
      </c>
      <c r="F52" s="75">
        <v>0</v>
      </c>
      <c r="G52" s="76">
        <f>'Budget skabelon'!F52</f>
        <v>0</v>
      </c>
      <c r="H52" s="77">
        <f t="shared" si="4"/>
        <v>0</v>
      </c>
      <c r="I52" s="78">
        <f t="shared" si="5"/>
        <v>0</v>
      </c>
      <c r="J52" s="3"/>
    </row>
    <row r="53" spans="1:10" s="5" customFormat="1" ht="15" customHeight="1" x14ac:dyDescent="0.2">
      <c r="A53" s="84"/>
      <c r="B53" s="59" t="str">
        <f>'Budget skabelon'!A53</f>
        <v>navn, funktion</v>
      </c>
      <c r="C53" s="72">
        <f>'Budget skabelon'!B53</f>
        <v>0</v>
      </c>
      <c r="D53" s="73">
        <f>'Budget skabelon'!C53</f>
        <v>0</v>
      </c>
      <c r="E53" s="74">
        <f>'Budget skabelon'!D53</f>
        <v>0</v>
      </c>
      <c r="F53" s="75">
        <v>0</v>
      </c>
      <c r="G53" s="76">
        <f>'Budget skabelon'!F53</f>
        <v>0</v>
      </c>
      <c r="H53" s="77">
        <f t="shared" si="4"/>
        <v>0</v>
      </c>
      <c r="I53" s="78">
        <f t="shared" si="5"/>
        <v>0</v>
      </c>
      <c r="J53" s="3"/>
    </row>
    <row r="54" spans="1:10" s="5" customFormat="1" ht="15" customHeight="1" x14ac:dyDescent="0.2">
      <c r="A54" s="84"/>
      <c r="B54" s="59" t="str">
        <f>'Budget skabelon'!A54</f>
        <v>navn, funktion</v>
      </c>
      <c r="C54" s="72">
        <f>'Budget skabelon'!B54</f>
        <v>0</v>
      </c>
      <c r="D54" s="73">
        <f>'Budget skabelon'!C54</f>
        <v>0</v>
      </c>
      <c r="E54" s="74">
        <f>'Budget skabelon'!D54</f>
        <v>0</v>
      </c>
      <c r="F54" s="75">
        <v>0</v>
      </c>
      <c r="G54" s="76">
        <f>'Budget skabelon'!F54</f>
        <v>0</v>
      </c>
      <c r="H54" s="77">
        <f t="shared" si="4"/>
        <v>0</v>
      </c>
      <c r="I54" s="78">
        <f t="shared" si="5"/>
        <v>0</v>
      </c>
      <c r="J54" s="3"/>
    </row>
    <row r="55" spans="1:10" s="5" customFormat="1" ht="15" customHeight="1" x14ac:dyDescent="0.2">
      <c r="A55" s="84"/>
      <c r="B55" s="59" t="str">
        <f>'Budget skabelon'!A55</f>
        <v>navn, funktion</v>
      </c>
      <c r="C55" s="72">
        <f>'Budget skabelon'!B55</f>
        <v>0</v>
      </c>
      <c r="D55" s="73">
        <f>'Budget skabelon'!C55</f>
        <v>0</v>
      </c>
      <c r="E55" s="74">
        <f>'Budget skabelon'!D55</f>
        <v>0</v>
      </c>
      <c r="F55" s="75">
        <v>0</v>
      </c>
      <c r="G55" s="76">
        <f>'Budget skabelon'!F55</f>
        <v>0</v>
      </c>
      <c r="H55" s="77">
        <f t="shared" si="4"/>
        <v>0</v>
      </c>
      <c r="I55" s="78">
        <f t="shared" si="5"/>
        <v>0</v>
      </c>
      <c r="J55" s="3"/>
    </row>
    <row r="56" spans="1:10" s="5" customFormat="1" ht="15" customHeight="1" x14ac:dyDescent="0.2">
      <c r="A56" s="84"/>
      <c r="B56" s="59" t="str">
        <f>'Budget skabelon'!A56</f>
        <v>navn, funktion</v>
      </c>
      <c r="C56" s="72">
        <f>'Budget skabelon'!B56</f>
        <v>0</v>
      </c>
      <c r="D56" s="73">
        <f>'Budget skabelon'!C56</f>
        <v>0</v>
      </c>
      <c r="E56" s="74">
        <f>'Budget skabelon'!D56</f>
        <v>0</v>
      </c>
      <c r="F56" s="75">
        <v>0</v>
      </c>
      <c r="G56" s="76">
        <f>'Budget skabelon'!F56</f>
        <v>0</v>
      </c>
      <c r="H56" s="77">
        <f t="shared" si="4"/>
        <v>0</v>
      </c>
      <c r="I56" s="78">
        <f t="shared" si="5"/>
        <v>0</v>
      </c>
      <c r="J56" s="3"/>
    </row>
    <row r="57" spans="1:10" s="5" customFormat="1" ht="15" customHeight="1" x14ac:dyDescent="0.2">
      <c r="A57" s="137"/>
      <c r="B57" s="280" t="s">
        <v>13</v>
      </c>
      <c r="C57" s="281"/>
      <c r="D57" s="281"/>
      <c r="E57" s="134">
        <f>SUM(E41:E56)</f>
        <v>0</v>
      </c>
      <c r="F57" s="135">
        <f>SUM(F41:F56)</f>
        <v>0</v>
      </c>
      <c r="G57" s="136">
        <f>SUM(G41:G56)</f>
        <v>0</v>
      </c>
      <c r="H57" s="134">
        <f>SUM(H41:H56)</f>
        <v>0</v>
      </c>
      <c r="I57" s="135">
        <f>G57-H57</f>
        <v>0</v>
      </c>
      <c r="J57" s="3"/>
    </row>
    <row r="58" spans="1:10" s="5" customFormat="1" thickBot="1" x14ac:dyDescent="0.25">
      <c r="A58" s="70"/>
      <c r="B58" s="60" t="s">
        <v>30</v>
      </c>
      <c r="C58" s="85"/>
      <c r="D58" s="85"/>
      <c r="E58" s="183" t="s">
        <v>19</v>
      </c>
      <c r="F58" s="183" t="s">
        <v>19</v>
      </c>
      <c r="G58" s="183" t="s">
        <v>19</v>
      </c>
      <c r="H58" s="183" t="s">
        <v>19</v>
      </c>
      <c r="I58" s="116"/>
      <c r="J58" s="3"/>
    </row>
    <row r="59" spans="1:10" s="5" customFormat="1" ht="14.1" customHeight="1" x14ac:dyDescent="0.25">
      <c r="A59" s="86"/>
      <c r="B59" s="61" t="s">
        <v>65</v>
      </c>
      <c r="C59" s="87"/>
      <c r="D59" s="88"/>
      <c r="E59" s="89"/>
      <c r="F59" s="75"/>
      <c r="G59" s="90"/>
      <c r="H59" s="91"/>
      <c r="I59" s="78"/>
      <c r="J59" s="4"/>
    </row>
    <row r="60" spans="1:10" s="5" customFormat="1" ht="14.1" customHeight="1" x14ac:dyDescent="0.25">
      <c r="A60" s="71"/>
      <c r="B60" s="59" t="str">
        <f>'Budget skabelon'!A60</f>
        <v>Art:</v>
      </c>
      <c r="C60" s="82"/>
      <c r="D60" s="82"/>
      <c r="E60" s="79">
        <f>'Budget skabelon'!D60</f>
        <v>0</v>
      </c>
      <c r="F60" s="75">
        <v>0</v>
      </c>
      <c r="G60" s="80">
        <f>'Budget skabelon'!F60</f>
        <v>0</v>
      </c>
      <c r="H60" s="77">
        <f t="shared" ref="H60:H67" si="6">IF(G60&gt;0,F60,0)</f>
        <v>0</v>
      </c>
      <c r="I60" s="78">
        <f>G60-H60</f>
        <v>0</v>
      </c>
      <c r="J60" s="4"/>
    </row>
    <row r="61" spans="1:10" s="5" customFormat="1" ht="14.1" customHeight="1" x14ac:dyDescent="0.25">
      <c r="A61" s="71"/>
      <c r="B61" s="59" t="str">
        <f>'Budget skabelon'!A61</f>
        <v>Art:</v>
      </c>
      <c r="C61" s="157"/>
      <c r="D61" s="157"/>
      <c r="E61" s="79">
        <f>'Budget skabelon'!D61</f>
        <v>0</v>
      </c>
      <c r="F61" s="75">
        <v>0</v>
      </c>
      <c r="G61" s="80">
        <f>'Budget skabelon'!F61</f>
        <v>0</v>
      </c>
      <c r="H61" s="77">
        <f t="shared" si="6"/>
        <v>0</v>
      </c>
      <c r="I61" s="78">
        <f t="shared" ref="I61:I67" si="7">G61-H61</f>
        <v>0</v>
      </c>
      <c r="J61" s="4"/>
    </row>
    <row r="62" spans="1:10" s="5" customFormat="1" ht="14.1" customHeight="1" x14ac:dyDescent="0.25">
      <c r="A62" s="71"/>
      <c r="B62" s="59" t="str">
        <f>'Budget skabelon'!A62</f>
        <v>Art:</v>
      </c>
      <c r="C62" s="157"/>
      <c r="D62" s="157"/>
      <c r="E62" s="79">
        <f>'Budget skabelon'!D62</f>
        <v>0</v>
      </c>
      <c r="F62" s="75">
        <v>0</v>
      </c>
      <c r="G62" s="80">
        <f>'Budget skabelon'!F62</f>
        <v>0</v>
      </c>
      <c r="H62" s="77">
        <f t="shared" si="6"/>
        <v>0</v>
      </c>
      <c r="I62" s="78">
        <f t="shared" si="7"/>
        <v>0</v>
      </c>
      <c r="J62" s="4"/>
    </row>
    <row r="63" spans="1:10" s="5" customFormat="1" ht="14.1" customHeight="1" x14ac:dyDescent="0.25">
      <c r="A63" s="71"/>
      <c r="B63" s="59" t="str">
        <f>'Budget skabelon'!A63</f>
        <v>Art:</v>
      </c>
      <c r="C63" s="157"/>
      <c r="D63" s="157"/>
      <c r="E63" s="79">
        <f>'Budget skabelon'!D63</f>
        <v>0</v>
      </c>
      <c r="F63" s="75">
        <v>0</v>
      </c>
      <c r="G63" s="80">
        <f>'Budget skabelon'!F63</f>
        <v>0</v>
      </c>
      <c r="H63" s="77">
        <f t="shared" si="6"/>
        <v>0</v>
      </c>
      <c r="I63" s="78">
        <f t="shared" si="7"/>
        <v>0</v>
      </c>
      <c r="J63" s="4"/>
    </row>
    <row r="64" spans="1:10" s="5" customFormat="1" ht="14.1" customHeight="1" x14ac:dyDescent="0.25">
      <c r="A64" s="71"/>
      <c r="B64" s="59" t="str">
        <f>'Budget skabelon'!A64</f>
        <v>Art:</v>
      </c>
      <c r="C64" s="157"/>
      <c r="D64" s="157"/>
      <c r="E64" s="79">
        <f>'Budget skabelon'!D64</f>
        <v>0</v>
      </c>
      <c r="F64" s="75">
        <v>0</v>
      </c>
      <c r="G64" s="80">
        <f>'Budget skabelon'!F64</f>
        <v>0</v>
      </c>
      <c r="H64" s="77">
        <f t="shared" si="6"/>
        <v>0</v>
      </c>
      <c r="I64" s="78">
        <f t="shared" si="7"/>
        <v>0</v>
      </c>
      <c r="J64" s="4"/>
    </row>
    <row r="65" spans="1:10" s="5" customFormat="1" ht="14.1" customHeight="1" x14ac:dyDescent="0.25">
      <c r="A65" s="71"/>
      <c r="B65" s="59" t="str">
        <f>'Budget skabelon'!A65</f>
        <v>Art:</v>
      </c>
      <c r="C65" s="82"/>
      <c r="D65" s="82"/>
      <c r="E65" s="79">
        <f>'Budget skabelon'!D65</f>
        <v>0</v>
      </c>
      <c r="F65" s="75">
        <v>0</v>
      </c>
      <c r="G65" s="80">
        <f>'Budget skabelon'!F65</f>
        <v>0</v>
      </c>
      <c r="H65" s="77">
        <f t="shared" si="6"/>
        <v>0</v>
      </c>
      <c r="I65" s="78">
        <f t="shared" si="7"/>
        <v>0</v>
      </c>
      <c r="J65" s="4"/>
    </row>
    <row r="66" spans="1:10" s="5" customFormat="1" ht="14.1" customHeight="1" x14ac:dyDescent="0.25">
      <c r="A66" s="71"/>
      <c r="B66" s="59" t="str">
        <f>'Budget skabelon'!A66</f>
        <v>Art:</v>
      </c>
      <c r="C66" s="82"/>
      <c r="D66" s="82"/>
      <c r="E66" s="79">
        <f>'Budget skabelon'!D66</f>
        <v>0</v>
      </c>
      <c r="F66" s="75">
        <v>0</v>
      </c>
      <c r="G66" s="80">
        <f>'Budget skabelon'!F66</f>
        <v>0</v>
      </c>
      <c r="H66" s="77">
        <f t="shared" si="6"/>
        <v>0</v>
      </c>
      <c r="I66" s="78">
        <f t="shared" si="7"/>
        <v>0</v>
      </c>
      <c r="J66" s="4"/>
    </row>
    <row r="67" spans="1:10" s="5" customFormat="1" ht="14.1" customHeight="1" x14ac:dyDescent="0.25">
      <c r="A67" s="71"/>
      <c r="B67" s="59" t="str">
        <f>'Budget skabelon'!A67</f>
        <v>Art:</v>
      </c>
      <c r="C67" s="82"/>
      <c r="D67" s="82"/>
      <c r="E67" s="79">
        <f>'Budget skabelon'!D67</f>
        <v>0</v>
      </c>
      <c r="F67" s="75">
        <v>0</v>
      </c>
      <c r="G67" s="80">
        <f>'Budget skabelon'!F67</f>
        <v>0</v>
      </c>
      <c r="H67" s="77">
        <f t="shared" si="6"/>
        <v>0</v>
      </c>
      <c r="I67" s="78">
        <f t="shared" si="7"/>
        <v>0</v>
      </c>
      <c r="J67" s="4"/>
    </row>
    <row r="68" spans="1:10" s="5" customFormat="1" ht="14.1" customHeight="1" x14ac:dyDescent="0.25">
      <c r="A68" s="92"/>
      <c r="B68" s="282" t="s">
        <v>66</v>
      </c>
      <c r="C68" s="283"/>
      <c r="D68" s="283"/>
      <c r="E68" s="93">
        <f>SUM(E60:E67)</f>
        <v>0</v>
      </c>
      <c r="F68" s="94">
        <f>SUM(F60:F67)</f>
        <v>0</v>
      </c>
      <c r="G68" s="95">
        <f>SUM(G60:G67)</f>
        <v>0</v>
      </c>
      <c r="H68" s="93">
        <f>SUM(H60:H67)</f>
        <v>0</v>
      </c>
      <c r="I68" s="83">
        <f>G68-H68</f>
        <v>0</v>
      </c>
      <c r="J68" s="4"/>
    </row>
    <row r="69" spans="1:10" s="5" customFormat="1" ht="14.1" customHeight="1" x14ac:dyDescent="0.2">
      <c r="A69" s="86"/>
      <c r="B69" s="61" t="s">
        <v>1</v>
      </c>
      <c r="C69" s="96"/>
      <c r="D69" s="88"/>
      <c r="E69" s="89"/>
      <c r="F69" s="75"/>
      <c r="G69" s="90"/>
      <c r="H69" s="91"/>
      <c r="I69" s="78"/>
      <c r="J69" s="6"/>
    </row>
    <row r="70" spans="1:10" s="5" customFormat="1" ht="14.1" customHeight="1" x14ac:dyDescent="0.2">
      <c r="A70" s="71"/>
      <c r="B70" s="278" t="str">
        <f>'Budget skabelon'!A70</f>
        <v>Art:</v>
      </c>
      <c r="C70" s="279"/>
      <c r="D70" s="279"/>
      <c r="E70" s="79">
        <f>'Budget skabelon'!D70</f>
        <v>0</v>
      </c>
      <c r="F70" s="75">
        <v>0</v>
      </c>
      <c r="G70" s="80">
        <f>'Budget skabelon'!F70</f>
        <v>0</v>
      </c>
      <c r="H70" s="77">
        <f t="shared" ref="H70:H73" si="8">IF(G70&gt;0,F70,0)</f>
        <v>0</v>
      </c>
      <c r="I70" s="78">
        <f>G70-H70</f>
        <v>0</v>
      </c>
      <c r="J70" s="7"/>
    </row>
    <row r="71" spans="1:10" s="5" customFormat="1" ht="14.1" customHeight="1" x14ac:dyDescent="0.25">
      <c r="A71" s="71"/>
      <c r="B71" s="278" t="str">
        <f>'Budget skabelon'!A71</f>
        <v>Art:</v>
      </c>
      <c r="C71" s="279"/>
      <c r="D71" s="279"/>
      <c r="E71" s="79">
        <f>'Budget skabelon'!D71</f>
        <v>0</v>
      </c>
      <c r="F71" s="75">
        <v>0</v>
      </c>
      <c r="G71" s="80">
        <f>'Budget skabelon'!F71</f>
        <v>0</v>
      </c>
      <c r="H71" s="77">
        <f t="shared" si="8"/>
        <v>0</v>
      </c>
      <c r="I71" s="78">
        <f t="shared" ref="I71:I73" si="9">G71-H71</f>
        <v>0</v>
      </c>
      <c r="J71" s="4"/>
    </row>
    <row r="72" spans="1:10" s="5" customFormat="1" ht="14.1" customHeight="1" x14ac:dyDescent="0.25">
      <c r="A72" s="71"/>
      <c r="B72" s="278" t="str">
        <f>'Budget skabelon'!A72</f>
        <v>Art:</v>
      </c>
      <c r="C72" s="279"/>
      <c r="D72" s="279"/>
      <c r="E72" s="79">
        <f>'Budget skabelon'!D72</f>
        <v>0</v>
      </c>
      <c r="F72" s="75">
        <v>0</v>
      </c>
      <c r="G72" s="80">
        <f>'Budget skabelon'!F72</f>
        <v>0</v>
      </c>
      <c r="H72" s="77">
        <f t="shared" si="8"/>
        <v>0</v>
      </c>
      <c r="I72" s="78">
        <f t="shared" si="9"/>
        <v>0</v>
      </c>
      <c r="J72" s="4"/>
    </row>
    <row r="73" spans="1:10" s="5" customFormat="1" ht="14.1" customHeight="1" x14ac:dyDescent="0.25">
      <c r="A73" s="71"/>
      <c r="B73" s="278" t="str">
        <f>'Budget skabelon'!A73</f>
        <v>Art:</v>
      </c>
      <c r="C73" s="279"/>
      <c r="D73" s="279"/>
      <c r="E73" s="79">
        <f>'Budget skabelon'!D73</f>
        <v>0</v>
      </c>
      <c r="F73" s="75">
        <v>0</v>
      </c>
      <c r="G73" s="80">
        <f>'Budget skabelon'!F73</f>
        <v>0</v>
      </c>
      <c r="H73" s="77">
        <f t="shared" si="8"/>
        <v>0</v>
      </c>
      <c r="I73" s="78">
        <f t="shared" si="9"/>
        <v>0</v>
      </c>
      <c r="J73" s="4"/>
    </row>
    <row r="74" spans="1:10" s="5" customFormat="1" ht="14.1" customHeight="1" x14ac:dyDescent="0.25">
      <c r="A74" s="92"/>
      <c r="B74" s="282" t="s">
        <v>3</v>
      </c>
      <c r="C74" s="283"/>
      <c r="D74" s="283"/>
      <c r="E74" s="93">
        <f>SUM(E70:E73)</f>
        <v>0</v>
      </c>
      <c r="F74" s="94">
        <f>SUM(F70:F73)</f>
        <v>0</v>
      </c>
      <c r="G74" s="95">
        <f>SUM(G70:G73)</f>
        <v>0</v>
      </c>
      <c r="H74" s="93">
        <f>SUM(H70:H73)</f>
        <v>0</v>
      </c>
      <c r="I74" s="83">
        <f>G74-H74</f>
        <v>0</v>
      </c>
      <c r="J74" s="4"/>
    </row>
    <row r="75" spans="1:10" s="5" customFormat="1" ht="14.1" customHeight="1" x14ac:dyDescent="0.25">
      <c r="A75" s="86"/>
      <c r="B75" s="288" t="s">
        <v>2</v>
      </c>
      <c r="C75" s="289"/>
      <c r="D75" s="289"/>
      <c r="E75" s="89"/>
      <c r="F75" s="75"/>
      <c r="G75" s="90"/>
      <c r="H75" s="91"/>
      <c r="I75" s="78"/>
      <c r="J75" s="4"/>
    </row>
    <row r="76" spans="1:10" s="5" customFormat="1" ht="14.1" customHeight="1" x14ac:dyDescent="0.25">
      <c r="A76" s="71"/>
      <c r="B76" s="59" t="str">
        <f>'Budget skabelon'!A76</f>
        <v>Art:</v>
      </c>
      <c r="C76" s="82"/>
      <c r="D76" s="82"/>
      <c r="E76" s="79">
        <f>'Budget skabelon'!D76</f>
        <v>0</v>
      </c>
      <c r="F76" s="75">
        <v>0</v>
      </c>
      <c r="G76" s="80">
        <f>'Budget skabelon'!F76</f>
        <v>0</v>
      </c>
      <c r="H76" s="77">
        <f t="shared" ref="H76:H84" si="10">IF(G76&gt;0,F76,0)</f>
        <v>0</v>
      </c>
      <c r="I76" s="78">
        <f>G76-H76</f>
        <v>0</v>
      </c>
      <c r="J76" s="4"/>
    </row>
    <row r="77" spans="1:10" s="5" customFormat="1" ht="14.1" customHeight="1" x14ac:dyDescent="0.25">
      <c r="A77" s="71"/>
      <c r="B77" s="59" t="str">
        <f>'Budget skabelon'!A77</f>
        <v>Art:</v>
      </c>
      <c r="C77" s="157"/>
      <c r="D77" s="157"/>
      <c r="E77" s="79">
        <f>'Budget skabelon'!D77</f>
        <v>0</v>
      </c>
      <c r="F77" s="75">
        <v>0</v>
      </c>
      <c r="G77" s="80">
        <f>'Budget skabelon'!F77</f>
        <v>0</v>
      </c>
      <c r="H77" s="77">
        <f t="shared" si="10"/>
        <v>0</v>
      </c>
      <c r="I77" s="78">
        <f t="shared" ref="I77:I84" si="11">G77-H77</f>
        <v>0</v>
      </c>
      <c r="J77" s="4"/>
    </row>
    <row r="78" spans="1:10" s="5" customFormat="1" ht="14.1" customHeight="1" x14ac:dyDescent="0.25">
      <c r="A78" s="71"/>
      <c r="B78" s="59" t="str">
        <f>'Budget skabelon'!A78</f>
        <v>Art:</v>
      </c>
      <c r="C78" s="157"/>
      <c r="D78" s="157"/>
      <c r="E78" s="79">
        <f>'Budget skabelon'!D78</f>
        <v>0</v>
      </c>
      <c r="F78" s="75">
        <v>0</v>
      </c>
      <c r="G78" s="80">
        <f>'Budget skabelon'!F78</f>
        <v>0</v>
      </c>
      <c r="H78" s="77">
        <f t="shared" si="10"/>
        <v>0</v>
      </c>
      <c r="I78" s="78">
        <f t="shared" si="11"/>
        <v>0</v>
      </c>
      <c r="J78" s="4"/>
    </row>
    <row r="79" spans="1:10" s="5" customFormat="1" ht="14.1" customHeight="1" x14ac:dyDescent="0.25">
      <c r="A79" s="71"/>
      <c r="B79" s="59" t="str">
        <f>'Budget skabelon'!A79</f>
        <v>Art:</v>
      </c>
      <c r="C79" s="157"/>
      <c r="D79" s="157"/>
      <c r="E79" s="79">
        <f>'Budget skabelon'!D79</f>
        <v>0</v>
      </c>
      <c r="F79" s="75">
        <v>0</v>
      </c>
      <c r="G79" s="80">
        <f>'Budget skabelon'!F79</f>
        <v>0</v>
      </c>
      <c r="H79" s="77">
        <f t="shared" si="10"/>
        <v>0</v>
      </c>
      <c r="I79" s="78">
        <f t="shared" si="11"/>
        <v>0</v>
      </c>
      <c r="J79" s="4"/>
    </row>
    <row r="80" spans="1:10" s="5" customFormat="1" ht="14.1" customHeight="1" x14ac:dyDescent="0.25">
      <c r="A80" s="71"/>
      <c r="B80" s="59" t="str">
        <f>'Budget skabelon'!A80</f>
        <v>Art:</v>
      </c>
      <c r="C80" s="157"/>
      <c r="D80" s="157"/>
      <c r="E80" s="79">
        <f>'Budget skabelon'!D80</f>
        <v>0</v>
      </c>
      <c r="F80" s="75">
        <v>0</v>
      </c>
      <c r="G80" s="80">
        <f>'Budget skabelon'!F80</f>
        <v>0</v>
      </c>
      <c r="H80" s="77">
        <f t="shared" si="10"/>
        <v>0</v>
      </c>
      <c r="I80" s="78">
        <f t="shared" si="11"/>
        <v>0</v>
      </c>
      <c r="J80" s="4"/>
    </row>
    <row r="81" spans="1:10" s="5" customFormat="1" ht="14.1" customHeight="1" x14ac:dyDescent="0.25">
      <c r="A81" s="71"/>
      <c r="B81" s="59" t="str">
        <f>'Budget skabelon'!A81</f>
        <v>Art:</v>
      </c>
      <c r="C81" s="157"/>
      <c r="D81" s="157"/>
      <c r="E81" s="79">
        <f>'Budget skabelon'!D81</f>
        <v>0</v>
      </c>
      <c r="F81" s="75">
        <v>0</v>
      </c>
      <c r="G81" s="80">
        <f>'Budget skabelon'!F81</f>
        <v>0</v>
      </c>
      <c r="H81" s="77">
        <f t="shared" si="10"/>
        <v>0</v>
      </c>
      <c r="I81" s="78">
        <f t="shared" si="11"/>
        <v>0</v>
      </c>
      <c r="J81" s="4"/>
    </row>
    <row r="82" spans="1:10" s="5" customFormat="1" ht="14.1" customHeight="1" x14ac:dyDescent="0.25">
      <c r="A82" s="71"/>
      <c r="B82" s="59" t="str">
        <f>'Budget skabelon'!A82</f>
        <v>Art:</v>
      </c>
      <c r="C82" s="157"/>
      <c r="D82" s="157"/>
      <c r="E82" s="79">
        <f>'Budget skabelon'!D82</f>
        <v>0</v>
      </c>
      <c r="F82" s="75">
        <v>0</v>
      </c>
      <c r="G82" s="80">
        <f>'Budget skabelon'!F82</f>
        <v>0</v>
      </c>
      <c r="H82" s="77">
        <f t="shared" si="10"/>
        <v>0</v>
      </c>
      <c r="I82" s="78">
        <f t="shared" si="11"/>
        <v>0</v>
      </c>
      <c r="J82" s="4"/>
    </row>
    <row r="83" spans="1:10" s="5" customFormat="1" ht="14.1" customHeight="1" x14ac:dyDescent="0.25">
      <c r="A83" s="71"/>
      <c r="B83" s="59" t="str">
        <f>'Budget skabelon'!A83</f>
        <v>Art:</v>
      </c>
      <c r="C83" s="82"/>
      <c r="D83" s="82"/>
      <c r="E83" s="79">
        <f>'Budget skabelon'!D83</f>
        <v>0</v>
      </c>
      <c r="F83" s="75">
        <v>0</v>
      </c>
      <c r="G83" s="80">
        <f>'Budget skabelon'!F83</f>
        <v>0</v>
      </c>
      <c r="H83" s="77">
        <f t="shared" si="10"/>
        <v>0</v>
      </c>
      <c r="I83" s="78">
        <f t="shared" si="11"/>
        <v>0</v>
      </c>
      <c r="J83" s="4"/>
    </row>
    <row r="84" spans="1:10" s="5" customFormat="1" ht="14.1" customHeight="1" x14ac:dyDescent="0.25">
      <c r="A84" s="71"/>
      <c r="B84" s="59" t="str">
        <f>'Budget skabelon'!A84</f>
        <v>Art:</v>
      </c>
      <c r="C84" s="82"/>
      <c r="D84" s="82"/>
      <c r="E84" s="79">
        <f>'Budget skabelon'!D84</f>
        <v>0</v>
      </c>
      <c r="F84" s="75">
        <v>0</v>
      </c>
      <c r="G84" s="80">
        <f>'Budget skabelon'!F84</f>
        <v>0</v>
      </c>
      <c r="H84" s="77">
        <f t="shared" si="10"/>
        <v>0</v>
      </c>
      <c r="I84" s="78">
        <f t="shared" si="11"/>
        <v>0</v>
      </c>
      <c r="J84" s="4"/>
    </row>
    <row r="85" spans="1:10" s="5" customFormat="1" ht="14.1" customHeight="1" x14ac:dyDescent="0.25">
      <c r="A85" s="92"/>
      <c r="B85" s="282" t="s">
        <v>4</v>
      </c>
      <c r="C85" s="283"/>
      <c r="D85" s="283"/>
      <c r="E85" s="93">
        <f>SUM(E76:E84)</f>
        <v>0</v>
      </c>
      <c r="F85" s="94">
        <f>SUM(F76:F84)</f>
        <v>0</v>
      </c>
      <c r="G85" s="95">
        <f>SUM(G76:G84)</f>
        <v>0</v>
      </c>
      <c r="H85" s="93">
        <f>SUM(H76:H84)</f>
        <v>0</v>
      </c>
      <c r="I85" s="83">
        <f>G85-H85</f>
        <v>0</v>
      </c>
      <c r="J85" s="4"/>
    </row>
    <row r="86" spans="1:10" s="5" customFormat="1" ht="14.1" customHeight="1" x14ac:dyDescent="0.25">
      <c r="A86" s="86"/>
      <c r="B86" s="288" t="s">
        <v>23</v>
      </c>
      <c r="C86" s="289"/>
      <c r="D86" s="289"/>
      <c r="E86" s="89"/>
      <c r="F86" s="75"/>
      <c r="G86" s="90"/>
      <c r="H86" s="91"/>
      <c r="I86" s="78"/>
      <c r="J86" s="4"/>
    </row>
    <row r="87" spans="1:10" s="5" customFormat="1" ht="14.1" customHeight="1" x14ac:dyDescent="0.25">
      <c r="A87" s="71"/>
      <c r="B87" s="278" t="str">
        <f>'Budget skabelon'!A87</f>
        <v xml:space="preserve">Agent: </v>
      </c>
      <c r="C87" s="279"/>
      <c r="D87" s="279"/>
      <c r="E87" s="79">
        <f>'Budget skabelon'!D87</f>
        <v>0</v>
      </c>
      <c r="F87" s="75">
        <v>0</v>
      </c>
      <c r="G87" s="80">
        <f>'Budget skabelon'!F87</f>
        <v>0</v>
      </c>
      <c r="H87" s="77">
        <f t="shared" ref="H87:H90" si="12">IF(G87&gt;0,F87,0)</f>
        <v>0</v>
      </c>
      <c r="I87" s="78">
        <f>G87-H87</f>
        <v>0</v>
      </c>
      <c r="J87" s="4"/>
    </row>
    <row r="88" spans="1:10" s="5" customFormat="1" ht="14.1" customHeight="1" x14ac:dyDescent="0.25">
      <c r="A88" s="71"/>
      <c r="B88" s="278" t="str">
        <f>'Budget skabelon'!A88</f>
        <v>Evt. anden part</v>
      </c>
      <c r="C88" s="279"/>
      <c r="D88" s="279"/>
      <c r="E88" s="79">
        <f>'Budget skabelon'!D88</f>
        <v>0</v>
      </c>
      <c r="F88" s="75">
        <v>0</v>
      </c>
      <c r="G88" s="80">
        <f>'Budget skabelon'!F88</f>
        <v>0</v>
      </c>
      <c r="H88" s="77">
        <f t="shared" si="12"/>
        <v>0</v>
      </c>
      <c r="I88" s="78">
        <f t="shared" ref="I88:I90" si="13">G88-H88</f>
        <v>0</v>
      </c>
      <c r="J88" s="4"/>
    </row>
    <row r="89" spans="1:10" s="5" customFormat="1" ht="14.1" customHeight="1" x14ac:dyDescent="0.25">
      <c r="A89" s="71"/>
      <c r="B89" s="278" t="str">
        <f>'Budget skabelon'!A89</f>
        <v>Evt. anden part</v>
      </c>
      <c r="C89" s="279"/>
      <c r="D89" s="279"/>
      <c r="E89" s="79">
        <f>'Budget skabelon'!D89</f>
        <v>0</v>
      </c>
      <c r="F89" s="75">
        <v>0</v>
      </c>
      <c r="G89" s="80">
        <f>'Budget skabelon'!F89</f>
        <v>0</v>
      </c>
      <c r="H89" s="77">
        <f t="shared" si="12"/>
        <v>0</v>
      </c>
      <c r="I89" s="78">
        <f t="shared" si="13"/>
        <v>0</v>
      </c>
      <c r="J89" s="4"/>
    </row>
    <row r="90" spans="1:10" s="5" customFormat="1" ht="14.1" customHeight="1" x14ac:dyDescent="0.25">
      <c r="A90" s="71"/>
      <c r="B90" s="278" t="str">
        <f>'Budget skabelon'!A90</f>
        <v>Evt. anden part</v>
      </c>
      <c r="C90" s="279"/>
      <c r="D90" s="279"/>
      <c r="E90" s="79">
        <f>'Budget skabelon'!D90</f>
        <v>0</v>
      </c>
      <c r="F90" s="75">
        <v>0</v>
      </c>
      <c r="G90" s="80">
        <f>'Budget skabelon'!F90</f>
        <v>0</v>
      </c>
      <c r="H90" s="77">
        <f t="shared" si="12"/>
        <v>0</v>
      </c>
      <c r="I90" s="78">
        <f t="shared" si="13"/>
        <v>0</v>
      </c>
      <c r="J90" s="4"/>
    </row>
    <row r="91" spans="1:10" s="8" customFormat="1" ht="14.1" customHeight="1" x14ac:dyDescent="0.25">
      <c r="A91" s="97"/>
      <c r="B91" s="282" t="s">
        <v>24</v>
      </c>
      <c r="C91" s="283"/>
      <c r="D91" s="283"/>
      <c r="E91" s="93">
        <f>SUM(E87:E90)</f>
        <v>0</v>
      </c>
      <c r="F91" s="94">
        <f>SUM(F87:F90)</f>
        <v>0</v>
      </c>
      <c r="G91" s="95">
        <f>SUM(G87:G90)</f>
        <v>0</v>
      </c>
      <c r="H91" s="93">
        <f>SUM(H87:H90)</f>
        <v>0</v>
      </c>
      <c r="I91" s="83">
        <f>G91-H91</f>
        <v>0</v>
      </c>
      <c r="J91" s="4"/>
    </row>
    <row r="92" spans="1:10" s="8" customFormat="1" ht="14.1" customHeight="1" x14ac:dyDescent="0.25">
      <c r="A92" s="98"/>
      <c r="B92" s="288" t="s">
        <v>21</v>
      </c>
      <c r="C92" s="289"/>
      <c r="D92" s="289"/>
      <c r="E92" s="99"/>
      <c r="F92" s="75"/>
      <c r="G92" s="100"/>
      <c r="H92" s="101"/>
      <c r="I92" s="94"/>
      <c r="J92" s="4"/>
    </row>
    <row r="93" spans="1:10" s="8" customFormat="1" ht="14.1" customHeight="1" x14ac:dyDescent="0.25">
      <c r="A93" s="84"/>
      <c r="B93" s="291" t="str">
        <f>'Budget skabelon'!A93</f>
        <v>Art:</v>
      </c>
      <c r="C93" s="292"/>
      <c r="D93" s="292"/>
      <c r="E93" s="79">
        <f>'Budget skabelon'!D93</f>
        <v>0</v>
      </c>
      <c r="F93" s="75">
        <v>0</v>
      </c>
      <c r="G93" s="80">
        <f>'Budget skabelon'!F93</f>
        <v>0</v>
      </c>
      <c r="H93" s="77">
        <f t="shared" ref="H93:H103" si="14">IF(G93&gt;0,F93,0)</f>
        <v>0</v>
      </c>
      <c r="I93" s="78">
        <f>G93-H93</f>
        <v>0</v>
      </c>
      <c r="J93" s="4"/>
    </row>
    <row r="94" spans="1:10" s="5" customFormat="1" ht="14.1" customHeight="1" x14ac:dyDescent="0.25">
      <c r="A94" s="71"/>
      <c r="B94" s="291" t="str">
        <f>'Budget skabelon'!A94</f>
        <v>Art:</v>
      </c>
      <c r="C94" s="292"/>
      <c r="D94" s="292"/>
      <c r="E94" s="79">
        <f>'Budget skabelon'!D94</f>
        <v>0</v>
      </c>
      <c r="F94" s="75">
        <v>0</v>
      </c>
      <c r="G94" s="80">
        <f>'Budget skabelon'!F94</f>
        <v>0</v>
      </c>
      <c r="H94" s="77">
        <f t="shared" si="14"/>
        <v>0</v>
      </c>
      <c r="I94" s="78">
        <f>G94-H94</f>
        <v>0</v>
      </c>
      <c r="J94" s="4"/>
    </row>
    <row r="95" spans="1:10" s="5" customFormat="1" ht="14.1" customHeight="1" x14ac:dyDescent="0.25">
      <c r="A95" s="71"/>
      <c r="B95" s="291" t="str">
        <f>'Budget skabelon'!A95</f>
        <v>Art:</v>
      </c>
      <c r="C95" s="292"/>
      <c r="D95" s="292"/>
      <c r="E95" s="79">
        <f>'Budget skabelon'!D95</f>
        <v>0</v>
      </c>
      <c r="F95" s="75">
        <v>0</v>
      </c>
      <c r="G95" s="80">
        <f>'Budget skabelon'!F95</f>
        <v>0</v>
      </c>
      <c r="H95" s="77">
        <f t="shared" si="14"/>
        <v>0</v>
      </c>
      <c r="I95" s="78">
        <f t="shared" ref="I95:I103" si="15">G95-H95</f>
        <v>0</v>
      </c>
      <c r="J95" s="4"/>
    </row>
    <row r="96" spans="1:10" s="5" customFormat="1" ht="14.1" customHeight="1" x14ac:dyDescent="0.25">
      <c r="A96" s="71"/>
      <c r="B96" s="291" t="str">
        <f>'Budget skabelon'!A96</f>
        <v>Art:</v>
      </c>
      <c r="C96" s="292"/>
      <c r="D96" s="292"/>
      <c r="E96" s="79">
        <f>'Budget skabelon'!D96</f>
        <v>0</v>
      </c>
      <c r="F96" s="75">
        <v>0</v>
      </c>
      <c r="G96" s="80">
        <f>'Budget skabelon'!F96</f>
        <v>0</v>
      </c>
      <c r="H96" s="77">
        <f t="shared" si="14"/>
        <v>0</v>
      </c>
      <c r="I96" s="78">
        <f t="shared" si="15"/>
        <v>0</v>
      </c>
      <c r="J96" s="4"/>
    </row>
    <row r="97" spans="1:10" s="5" customFormat="1" ht="14.1" customHeight="1" x14ac:dyDescent="0.25">
      <c r="A97" s="71"/>
      <c r="B97" s="291" t="str">
        <f>'Budget skabelon'!A97</f>
        <v>Art:</v>
      </c>
      <c r="C97" s="292"/>
      <c r="D97" s="292"/>
      <c r="E97" s="79">
        <f>'Budget skabelon'!D97</f>
        <v>0</v>
      </c>
      <c r="F97" s="75">
        <v>0</v>
      </c>
      <c r="G97" s="80">
        <f>'Budget skabelon'!F97</f>
        <v>0</v>
      </c>
      <c r="H97" s="77">
        <f t="shared" si="14"/>
        <v>0</v>
      </c>
      <c r="I97" s="78">
        <f t="shared" si="15"/>
        <v>0</v>
      </c>
      <c r="J97" s="4"/>
    </row>
    <row r="98" spans="1:10" s="5" customFormat="1" ht="14.1" customHeight="1" x14ac:dyDescent="0.25">
      <c r="A98" s="71"/>
      <c r="B98" s="291" t="str">
        <f>'Budget skabelon'!A98</f>
        <v>Art:</v>
      </c>
      <c r="C98" s="292"/>
      <c r="D98" s="292"/>
      <c r="E98" s="79">
        <f>'Budget skabelon'!D98</f>
        <v>0</v>
      </c>
      <c r="F98" s="75">
        <v>0</v>
      </c>
      <c r="G98" s="80">
        <f>'Budget skabelon'!F98</f>
        <v>0</v>
      </c>
      <c r="H98" s="77">
        <f t="shared" si="14"/>
        <v>0</v>
      </c>
      <c r="I98" s="78">
        <f t="shared" si="15"/>
        <v>0</v>
      </c>
      <c r="J98" s="4"/>
    </row>
    <row r="99" spans="1:10" s="5" customFormat="1" ht="14.1" customHeight="1" x14ac:dyDescent="0.25">
      <c r="A99" s="71"/>
      <c r="B99" s="291" t="str">
        <f>'Budget skabelon'!A99</f>
        <v>Art:</v>
      </c>
      <c r="C99" s="292"/>
      <c r="D99" s="292"/>
      <c r="E99" s="79">
        <f>'Budget skabelon'!D99</f>
        <v>0</v>
      </c>
      <c r="F99" s="75">
        <v>0</v>
      </c>
      <c r="G99" s="80">
        <f>'Budget skabelon'!F99</f>
        <v>0</v>
      </c>
      <c r="H99" s="77">
        <f t="shared" si="14"/>
        <v>0</v>
      </c>
      <c r="I99" s="78">
        <f t="shared" si="15"/>
        <v>0</v>
      </c>
      <c r="J99" s="4"/>
    </row>
    <row r="100" spans="1:10" s="5" customFormat="1" ht="14.1" customHeight="1" x14ac:dyDescent="0.25">
      <c r="A100" s="71"/>
      <c r="B100" s="291" t="str">
        <f>'Budget skabelon'!A100</f>
        <v>Art:</v>
      </c>
      <c r="C100" s="292"/>
      <c r="D100" s="292"/>
      <c r="E100" s="79">
        <f>'Budget skabelon'!D100</f>
        <v>0</v>
      </c>
      <c r="F100" s="75">
        <v>0</v>
      </c>
      <c r="G100" s="80">
        <f>'Budget skabelon'!F100</f>
        <v>0</v>
      </c>
      <c r="H100" s="77">
        <f t="shared" si="14"/>
        <v>0</v>
      </c>
      <c r="I100" s="78">
        <f t="shared" si="15"/>
        <v>0</v>
      </c>
      <c r="J100" s="4"/>
    </row>
    <row r="101" spans="1:10" s="5" customFormat="1" ht="14.1" customHeight="1" x14ac:dyDescent="0.25">
      <c r="A101" s="71"/>
      <c r="B101" s="291" t="str">
        <f>'Budget skabelon'!A101</f>
        <v>Art:</v>
      </c>
      <c r="C101" s="292"/>
      <c r="D101" s="292"/>
      <c r="E101" s="79">
        <f>'Budget skabelon'!D101</f>
        <v>0</v>
      </c>
      <c r="F101" s="75">
        <v>0</v>
      </c>
      <c r="G101" s="80">
        <f>'Budget skabelon'!F101</f>
        <v>0</v>
      </c>
      <c r="H101" s="77">
        <f t="shared" si="14"/>
        <v>0</v>
      </c>
      <c r="I101" s="78">
        <f t="shared" si="15"/>
        <v>0</v>
      </c>
      <c r="J101" s="4"/>
    </row>
    <row r="102" spans="1:10" s="5" customFormat="1" ht="14.1" customHeight="1" x14ac:dyDescent="0.25">
      <c r="A102" s="71"/>
      <c r="B102" s="291" t="str">
        <f>'Budget skabelon'!A102</f>
        <v>Art:</v>
      </c>
      <c r="C102" s="292"/>
      <c r="D102" s="292"/>
      <c r="E102" s="79">
        <f>'Budget skabelon'!D102</f>
        <v>0</v>
      </c>
      <c r="F102" s="75">
        <v>0</v>
      </c>
      <c r="G102" s="80">
        <f>'Budget skabelon'!F102</f>
        <v>0</v>
      </c>
      <c r="H102" s="77">
        <f t="shared" si="14"/>
        <v>0</v>
      </c>
      <c r="I102" s="78">
        <f t="shared" si="15"/>
        <v>0</v>
      </c>
      <c r="J102" s="4"/>
    </row>
    <row r="103" spans="1:10" s="5" customFormat="1" ht="14.1" customHeight="1" x14ac:dyDescent="0.25">
      <c r="A103" s="71"/>
      <c r="B103" s="291" t="str">
        <f>'Budget skabelon'!A103</f>
        <v>Art:</v>
      </c>
      <c r="C103" s="292"/>
      <c r="D103" s="292"/>
      <c r="E103" s="79">
        <f>'Budget skabelon'!D103</f>
        <v>0</v>
      </c>
      <c r="F103" s="75">
        <v>0</v>
      </c>
      <c r="G103" s="80">
        <f>'Budget skabelon'!F103</f>
        <v>0</v>
      </c>
      <c r="H103" s="77">
        <f t="shared" si="14"/>
        <v>0</v>
      </c>
      <c r="I103" s="78">
        <f t="shared" si="15"/>
        <v>0</v>
      </c>
      <c r="J103" s="4"/>
    </row>
    <row r="104" spans="1:10" s="5" customFormat="1" ht="14.1" customHeight="1" x14ac:dyDescent="0.25">
      <c r="A104" s="97"/>
      <c r="B104" s="282" t="s">
        <v>34</v>
      </c>
      <c r="C104" s="283"/>
      <c r="D104" s="283"/>
      <c r="E104" s="102">
        <f>SUM(E93:E103)</f>
        <v>0</v>
      </c>
      <c r="F104" s="103">
        <f>SUM(F93:F103)</f>
        <v>0</v>
      </c>
      <c r="G104" s="104">
        <f>SUM(G93:G103)</f>
        <v>0</v>
      </c>
      <c r="H104" s="102">
        <f>SUM(H93:H103)</f>
        <v>0</v>
      </c>
      <c r="I104" s="83">
        <f>G104-H104</f>
        <v>0</v>
      </c>
      <c r="J104" s="4"/>
    </row>
    <row r="105" spans="1:10" s="5" customFormat="1" ht="14.1" customHeight="1" x14ac:dyDescent="0.25">
      <c r="A105" s="133"/>
      <c r="B105" s="280" t="s">
        <v>31</v>
      </c>
      <c r="C105" s="293"/>
      <c r="D105" s="293"/>
      <c r="E105" s="134">
        <f>SUM(E68,E74,E85,E91,E104)</f>
        <v>0</v>
      </c>
      <c r="F105" s="135">
        <f>SUM(F68,F74,F85,F91,F104)</f>
        <v>0</v>
      </c>
      <c r="G105" s="136">
        <f>SUM(G68,G74,G85,G91,G104)</f>
        <v>0</v>
      </c>
      <c r="H105" s="134">
        <f>SUM(H68,H74,H85,H91,H104)</f>
        <v>0</v>
      </c>
      <c r="I105" s="135">
        <f>G105-H105</f>
        <v>0</v>
      </c>
      <c r="J105" s="4"/>
    </row>
    <row r="106" spans="1:10" s="5" customFormat="1" ht="14.1" customHeight="1" thickBot="1" x14ac:dyDescent="0.3">
      <c r="A106" s="105"/>
      <c r="B106" s="294" t="s">
        <v>22</v>
      </c>
      <c r="C106" s="295"/>
      <c r="D106" s="295"/>
      <c r="E106" s="183" t="s">
        <v>19</v>
      </c>
      <c r="F106" s="183" t="s">
        <v>19</v>
      </c>
      <c r="G106" s="183" t="s">
        <v>19</v>
      </c>
      <c r="H106" s="183" t="s">
        <v>19</v>
      </c>
      <c r="I106" s="119"/>
      <c r="J106" s="4"/>
    </row>
    <row r="107" spans="1:10" s="5" customFormat="1" ht="14.1" customHeight="1" x14ac:dyDescent="0.25">
      <c r="A107" s="71"/>
      <c r="B107" s="291" t="s">
        <v>20</v>
      </c>
      <c r="C107" s="292"/>
      <c r="D107" s="292"/>
      <c r="E107" s="79">
        <f>'Budget skabelon'!D107</f>
        <v>0</v>
      </c>
      <c r="F107" s="75">
        <v>0</v>
      </c>
      <c r="G107" s="80">
        <f>'Budget skabelon'!F107</f>
        <v>0</v>
      </c>
      <c r="H107" s="77">
        <f t="shared" ref="H107" si="16">IF(G107&gt;0,F107,0)</f>
        <v>0</v>
      </c>
      <c r="I107" s="78">
        <f>G107-H107</f>
        <v>0</v>
      </c>
      <c r="J107" s="4"/>
    </row>
    <row r="108" spans="1:10" s="146" customFormat="1" ht="14.1" customHeight="1" thickBot="1" x14ac:dyDescent="0.25">
      <c r="A108" s="138"/>
      <c r="B108" s="139" t="s">
        <v>16</v>
      </c>
      <c r="C108" s="140"/>
      <c r="D108" s="141"/>
      <c r="E108" s="142">
        <f>SUM(E21,E39,E57,E105,E107)</f>
        <v>0</v>
      </c>
      <c r="F108" s="143">
        <f>SUM(F21,F39,F57,F105,F107)</f>
        <v>0</v>
      </c>
      <c r="G108" s="144">
        <f>SUM(G21,G39,G57,G105,G107)</f>
        <v>0</v>
      </c>
      <c r="H108" s="142">
        <f>SUM(H21,H39,H57,H105,H107)</f>
        <v>0</v>
      </c>
      <c r="I108" s="143">
        <f>G108-H108</f>
        <v>0</v>
      </c>
      <c r="J108" s="145"/>
    </row>
    <row r="109" spans="1:10" s="53" customFormat="1" ht="3.75" customHeight="1" x14ac:dyDescent="0.25">
      <c r="A109" s="106"/>
      <c r="B109" s="107"/>
      <c r="C109" s="44"/>
      <c r="D109" s="45"/>
      <c r="E109" s="46"/>
      <c r="F109" s="46"/>
      <c r="G109" s="46"/>
      <c r="H109" s="46"/>
      <c r="I109" s="108"/>
      <c r="J109" s="52"/>
    </row>
    <row r="110" spans="1:10" s="5" customFormat="1" ht="14.1" customHeight="1" thickBot="1" x14ac:dyDescent="0.3">
      <c r="A110" s="109"/>
      <c r="B110" s="294" t="s">
        <v>53</v>
      </c>
      <c r="C110" s="295"/>
      <c r="D110" s="295"/>
      <c r="E110" s="55"/>
      <c r="F110" s="55"/>
      <c r="G110" s="55"/>
      <c r="H110" s="117" t="s">
        <v>36</v>
      </c>
      <c r="I110" s="57"/>
      <c r="J110" s="4"/>
    </row>
    <row r="111" spans="1:10" s="5" customFormat="1" ht="14.1" customHeight="1" x14ac:dyDescent="0.25">
      <c r="A111" s="110"/>
      <c r="B111" s="278" t="s">
        <v>54</v>
      </c>
      <c r="C111" s="279"/>
      <c r="D111" s="279"/>
      <c r="E111" s="279"/>
      <c r="F111" s="279"/>
      <c r="G111" s="279"/>
      <c r="H111" s="77">
        <v>0</v>
      </c>
      <c r="I111" s="111"/>
      <c r="J111" s="4"/>
    </row>
    <row r="112" spans="1:10" s="5" customFormat="1" ht="14.1" customHeight="1" x14ac:dyDescent="0.25">
      <c r="A112" s="110"/>
      <c r="B112" s="278" t="s">
        <v>125</v>
      </c>
      <c r="C112" s="279"/>
      <c r="D112" s="279"/>
      <c r="E112" s="279"/>
      <c r="F112" s="279"/>
      <c r="G112" s="279"/>
      <c r="H112" s="77">
        <v>0</v>
      </c>
      <c r="I112" s="111"/>
      <c r="J112" s="4"/>
    </row>
    <row r="113" spans="1:19" s="5" customFormat="1" ht="14.1" customHeight="1" x14ac:dyDescent="0.25">
      <c r="A113" s="110"/>
      <c r="B113" s="278" t="s">
        <v>125</v>
      </c>
      <c r="C113" s="279"/>
      <c r="D113" s="279"/>
      <c r="E113" s="279"/>
      <c r="F113" s="279"/>
      <c r="G113" s="279"/>
      <c r="H113" s="77">
        <v>0</v>
      </c>
      <c r="I113" s="111"/>
      <c r="J113" s="4"/>
    </row>
    <row r="114" spans="1:19" s="5" customFormat="1" ht="14.1" customHeight="1" x14ac:dyDescent="0.25">
      <c r="A114" s="110"/>
      <c r="B114" s="278" t="s">
        <v>125</v>
      </c>
      <c r="C114" s="279"/>
      <c r="D114" s="279"/>
      <c r="E114" s="279"/>
      <c r="F114" s="279"/>
      <c r="G114" s="279"/>
      <c r="H114" s="77">
        <v>0</v>
      </c>
      <c r="I114" s="111"/>
      <c r="J114" s="4"/>
    </row>
    <row r="115" spans="1:19" s="5" customFormat="1" ht="14.1" customHeight="1" x14ac:dyDescent="0.25">
      <c r="A115" s="110"/>
      <c r="B115" s="278" t="s">
        <v>56</v>
      </c>
      <c r="C115" s="279"/>
      <c r="D115" s="279"/>
      <c r="E115" s="279"/>
      <c r="F115" s="279"/>
      <c r="G115" s="279"/>
      <c r="H115" s="77">
        <v>0</v>
      </c>
      <c r="I115" s="111"/>
      <c r="J115" s="4"/>
    </row>
    <row r="116" spans="1:19" s="5" customFormat="1" ht="14.1" customHeight="1" x14ac:dyDescent="0.25">
      <c r="A116" s="112"/>
      <c r="B116" s="147" t="s">
        <v>57</v>
      </c>
      <c r="C116" s="148"/>
      <c r="D116" s="148"/>
      <c r="E116" s="148"/>
      <c r="F116" s="148"/>
      <c r="G116" s="148"/>
      <c r="H116" s="149">
        <f>SUM(H111:H115)</f>
        <v>0</v>
      </c>
      <c r="I116" s="113"/>
      <c r="J116" s="4"/>
      <c r="M116" s="296" t="str">
        <f>IF(F108&lt;&gt;H116,"Samlet endelig finansiering skal være lig med samlet forbrug!"," ")</f>
        <v xml:space="preserve"> </v>
      </c>
      <c r="N116" s="296"/>
      <c r="O116" s="296"/>
      <c r="P116" s="296"/>
      <c r="Q116" s="296"/>
      <c r="R116" s="296"/>
      <c r="S116" s="296"/>
    </row>
    <row r="121" spans="1:19" ht="13.5" customHeight="1" x14ac:dyDescent="0.2">
      <c r="B121" s="1" t="s">
        <v>58</v>
      </c>
      <c r="F121" s="114" t="s">
        <v>59</v>
      </c>
      <c r="G121" s="290">
        <f ca="1">TODAY()</f>
        <v>43588</v>
      </c>
      <c r="H121" s="290"/>
    </row>
    <row r="122" spans="1:19" ht="13.5" customHeight="1" x14ac:dyDescent="0.2">
      <c r="B122" s="115" t="s">
        <v>60</v>
      </c>
    </row>
  </sheetData>
  <sheetProtection selectLockedCells="1"/>
  <protectedRanges>
    <protectedRange password="CD90" sqref="H68 H74 H85 H91:H92 E111:H111 E104:H105 E108:H109 E107:G107 F71:F73 E7:G7 H112:H113 E23:G39 E41:G57 E74:G103 E9:G21" name="Område1"/>
    <protectedRange password="CD90" sqref="E8 E22 E40 E58 E106" name="Område1_1"/>
    <protectedRange password="CD90" sqref="F8:H8 F22:H22 F40:H40 F58:H58 F106:H106" name="Område1_2"/>
  </protectedRanges>
  <mergeCells count="62">
    <mergeCell ref="M116:S116"/>
    <mergeCell ref="B107:D107"/>
    <mergeCell ref="B110:D110"/>
    <mergeCell ref="B111:G111"/>
    <mergeCell ref="B114:G114"/>
    <mergeCell ref="B115:G115"/>
    <mergeCell ref="B113:G113"/>
    <mergeCell ref="G121:H121"/>
    <mergeCell ref="B93:D93"/>
    <mergeCell ref="B94:D94"/>
    <mergeCell ref="B97:D97"/>
    <mergeCell ref="B104:D104"/>
    <mergeCell ref="B105:D105"/>
    <mergeCell ref="B106:D106"/>
    <mergeCell ref="B95:D95"/>
    <mergeCell ref="B96:D96"/>
    <mergeCell ref="B103:D103"/>
    <mergeCell ref="B98:D98"/>
    <mergeCell ref="B99:D99"/>
    <mergeCell ref="B100:D100"/>
    <mergeCell ref="B101:D101"/>
    <mergeCell ref="B102:D102"/>
    <mergeCell ref="B112:G112"/>
    <mergeCell ref="B92:D92"/>
    <mergeCell ref="B73:D73"/>
    <mergeCell ref="B74:D74"/>
    <mergeCell ref="B75:D75"/>
    <mergeCell ref="B85:D85"/>
    <mergeCell ref="B86:D86"/>
    <mergeCell ref="B87:D87"/>
    <mergeCell ref="B90:D90"/>
    <mergeCell ref="B91:D91"/>
    <mergeCell ref="B89:D89"/>
    <mergeCell ref="B24:D24"/>
    <mergeCell ref="B25:D25"/>
    <mergeCell ref="B26:D26"/>
    <mergeCell ref="B38:D38"/>
    <mergeCell ref="B39:D39"/>
    <mergeCell ref="B27:D27"/>
    <mergeCell ref="B28:D28"/>
    <mergeCell ref="B29:D29"/>
    <mergeCell ref="B30:D30"/>
    <mergeCell ref="B31:D31"/>
    <mergeCell ref="B32:D32"/>
    <mergeCell ref="B33:D33"/>
    <mergeCell ref="B34:D34"/>
    <mergeCell ref="B35:D35"/>
    <mergeCell ref="B36:D36"/>
    <mergeCell ref="B37:D37"/>
    <mergeCell ref="B23:D23"/>
    <mergeCell ref="A4:I4"/>
    <mergeCell ref="B5:C5"/>
    <mergeCell ref="D5:I5"/>
    <mergeCell ref="B6:I6"/>
    <mergeCell ref="B7:D7"/>
    <mergeCell ref="B21:D21"/>
    <mergeCell ref="B72:D72"/>
    <mergeCell ref="B88:D88"/>
    <mergeCell ref="B71:D71"/>
    <mergeCell ref="B57:D57"/>
    <mergeCell ref="B68:D68"/>
    <mergeCell ref="B70:D70"/>
  </mergeCells>
  <printOptions horizontalCentered="1"/>
  <pageMargins left="0.35433070866141736" right="0.27559055118110237" top="0.23622047244094491" bottom="0.43307086614173229" header="0.31496062992125984" footer="0.51181102362204722"/>
  <pageSetup paperSize="9" scale="51" orientation="portrait"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Ved afkrydsning og underskrift erklærer jeg at være tegningsberettiget for ansøger/støttemodtager, og at oplysningerne i denne ansøgning / dette regnskab med tilhørende bilag er korrekte.">
                <anchor moveWithCells="1">
                  <from>
                    <xdr:col>0</xdr:col>
                    <xdr:colOff>9525</xdr:colOff>
                    <xdr:row>116</xdr:row>
                    <xdr:rowOff>0</xdr:rowOff>
                  </from>
                  <to>
                    <xdr:col>8</xdr:col>
                    <xdr:colOff>581025</xdr:colOff>
                    <xdr:row>119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90" zoomScaleNormal="90" workbookViewId="0">
      <selection activeCell="B1" sqref="B1"/>
    </sheetView>
  </sheetViews>
  <sheetFormatPr defaultRowHeight="15" x14ac:dyDescent="0.25"/>
  <cols>
    <col min="1" max="1" width="2.796875" style="121" customWidth="1"/>
    <col min="2" max="10" width="8.796875" style="121"/>
    <col min="11" max="11" width="11.69921875" style="121" customWidth="1"/>
    <col min="12" max="16384" width="8.796875" style="121"/>
  </cols>
  <sheetData>
    <row r="1" spans="1:11" x14ac:dyDescent="0.25">
      <c r="B1" s="123" t="s">
        <v>82</v>
      </c>
    </row>
    <row r="2" spans="1:11" x14ac:dyDescent="0.25">
      <c r="B2" s="123" t="s">
        <v>83</v>
      </c>
    </row>
    <row r="3" spans="1:11" x14ac:dyDescent="0.25">
      <c r="B3" s="123" t="s">
        <v>84</v>
      </c>
    </row>
    <row r="5" spans="1:11" ht="18" customHeight="1" x14ac:dyDescent="0.25">
      <c r="B5" s="297" t="s">
        <v>85</v>
      </c>
      <c r="C5" s="298"/>
      <c r="D5" s="298"/>
      <c r="E5" s="298"/>
      <c r="F5" s="298"/>
      <c r="G5" s="298"/>
      <c r="H5" s="298"/>
      <c r="I5" s="122"/>
      <c r="J5" s="122"/>
      <c r="K5" s="122"/>
    </row>
    <row r="6" spans="1:11" s="125" customFormat="1" ht="12.75" x14ac:dyDescent="0.2">
      <c r="C6" s="131"/>
      <c r="D6" s="131"/>
      <c r="E6" s="131"/>
    </row>
    <row r="7" spans="1:11" s="125" customFormat="1" ht="12.75" x14ac:dyDescent="0.2">
      <c r="A7" s="126"/>
      <c r="C7" s="131"/>
      <c r="D7" s="131"/>
      <c r="E7" s="131"/>
    </row>
    <row r="8" spans="1:11" s="125" customFormat="1" ht="12.75" x14ac:dyDescent="0.2">
      <c r="C8" s="131"/>
      <c r="D8" s="131"/>
      <c r="E8" s="131"/>
    </row>
    <row r="9" spans="1:11" s="125" customFormat="1" ht="12.75" x14ac:dyDescent="0.2">
      <c r="A9" s="127"/>
      <c r="B9" s="127"/>
    </row>
    <row r="10" spans="1:11" s="125" customFormat="1" ht="12.75" x14ac:dyDescent="0.2">
      <c r="A10" s="127"/>
      <c r="B10" s="127"/>
    </row>
    <row r="11" spans="1:11" s="125" customFormat="1" ht="12.75" x14ac:dyDescent="0.2">
      <c r="A11" s="127"/>
      <c r="B11" s="127"/>
    </row>
    <row r="12" spans="1:11" s="125" customFormat="1" ht="12.75" x14ac:dyDescent="0.2">
      <c r="A12" s="127"/>
      <c r="B12" s="127"/>
    </row>
    <row r="13" spans="1:11" s="125" customFormat="1" ht="12.75" x14ac:dyDescent="0.2">
      <c r="A13" s="127"/>
      <c r="B13" s="127"/>
    </row>
    <row r="14" spans="1:11" s="125" customFormat="1" ht="12.75" x14ac:dyDescent="0.2">
      <c r="A14" s="127"/>
      <c r="B14" s="127"/>
    </row>
    <row r="15" spans="1:11" s="125" customFormat="1" ht="12.75" x14ac:dyDescent="0.2">
      <c r="A15" s="127"/>
      <c r="B15" s="127"/>
    </row>
    <row r="16" spans="1:11" s="125" customFormat="1" ht="12.75" x14ac:dyDescent="0.2">
      <c r="A16" s="127"/>
      <c r="B16" s="127"/>
    </row>
    <row r="17" spans="1:2" s="125" customFormat="1" ht="12.75" x14ac:dyDescent="0.2"/>
    <row r="18" spans="1:2" s="125" customFormat="1" ht="12.75" x14ac:dyDescent="0.2">
      <c r="A18" s="126"/>
      <c r="B18" s="126"/>
    </row>
    <row r="19" spans="1:2" s="125" customFormat="1" ht="12.75" x14ac:dyDescent="0.2">
      <c r="A19" s="126"/>
      <c r="B19" s="126"/>
    </row>
    <row r="20" spans="1:2" s="125" customFormat="1" ht="12.75" x14ac:dyDescent="0.2">
      <c r="A20" s="126"/>
      <c r="B20" s="126"/>
    </row>
    <row r="21" spans="1:2" s="125" customFormat="1" ht="12.75" x14ac:dyDescent="0.2">
      <c r="A21" s="126"/>
      <c r="B21" s="126"/>
    </row>
    <row r="22" spans="1:2" s="125" customFormat="1" ht="12.75" x14ac:dyDescent="0.2">
      <c r="A22" s="126"/>
      <c r="B22" s="126"/>
    </row>
    <row r="23" spans="1:2" s="125" customFormat="1" ht="12.75" x14ac:dyDescent="0.2">
      <c r="A23" s="126"/>
      <c r="B23" s="126"/>
    </row>
    <row r="24" spans="1:2" s="125" customFormat="1" ht="12.75" x14ac:dyDescent="0.2">
      <c r="A24" s="126"/>
      <c r="B24" s="126"/>
    </row>
    <row r="25" spans="1:2" s="125" customFormat="1" ht="12.75" x14ac:dyDescent="0.2">
      <c r="A25" s="126"/>
      <c r="B25" s="126"/>
    </row>
    <row r="26" spans="1:2" s="125" customFormat="1" ht="12.75" x14ac:dyDescent="0.2">
      <c r="A26" s="126"/>
      <c r="B26" s="126"/>
    </row>
    <row r="27" spans="1:2" s="125" customFormat="1" ht="12.75" x14ac:dyDescent="0.2">
      <c r="A27" s="126"/>
      <c r="B27" s="126"/>
    </row>
    <row r="28" spans="1:2" s="125" customFormat="1" ht="12.75" x14ac:dyDescent="0.2">
      <c r="A28" s="126"/>
      <c r="B28" s="126"/>
    </row>
    <row r="29" spans="1:2" s="125" customFormat="1" ht="12.75" x14ac:dyDescent="0.2">
      <c r="A29" s="126"/>
      <c r="B29" s="126"/>
    </row>
    <row r="30" spans="1:2" s="125" customFormat="1" ht="12.75" x14ac:dyDescent="0.2">
      <c r="A30" s="126"/>
      <c r="B30" s="126"/>
    </row>
    <row r="31" spans="1:2" s="125" customFormat="1" ht="12.75" x14ac:dyDescent="0.2">
      <c r="A31" s="126"/>
      <c r="B31" s="126" t="s">
        <v>75</v>
      </c>
    </row>
    <row r="32" spans="1:2" s="125" customFormat="1" ht="12.75" x14ac:dyDescent="0.2">
      <c r="A32" s="126"/>
      <c r="B32" s="126"/>
    </row>
    <row r="33" spans="1:5" s="125" customFormat="1" ht="12.75" x14ac:dyDescent="0.2">
      <c r="A33" s="126"/>
      <c r="B33" s="126"/>
    </row>
    <row r="34" spans="1:5" s="125" customFormat="1" ht="12.75" x14ac:dyDescent="0.2">
      <c r="A34" s="126"/>
      <c r="B34" s="128" t="s">
        <v>76</v>
      </c>
    </row>
    <row r="35" spans="1:5" s="125" customFormat="1" ht="12.75" x14ac:dyDescent="0.2">
      <c r="A35" s="126"/>
      <c r="B35" s="126" t="s">
        <v>77</v>
      </c>
    </row>
    <row r="36" spans="1:5" s="125" customFormat="1" ht="12.75" x14ac:dyDescent="0.2">
      <c r="A36" s="126"/>
      <c r="B36" s="126" t="s">
        <v>78</v>
      </c>
    </row>
    <row r="37" spans="1:5" s="125" customFormat="1" ht="12.75" x14ac:dyDescent="0.2"/>
    <row r="38" spans="1:5" s="125" customFormat="1" ht="12.75" x14ac:dyDescent="0.2">
      <c r="B38" s="299" t="s">
        <v>79</v>
      </c>
      <c r="C38" s="299"/>
      <c r="D38" s="299"/>
      <c r="E38" s="299"/>
    </row>
    <row r="39" spans="1:5" s="125" customFormat="1" ht="12.75" x14ac:dyDescent="0.2">
      <c r="B39" s="129" t="s">
        <v>80</v>
      </c>
    </row>
    <row r="40" spans="1:5" s="125" customFormat="1" ht="12.75" x14ac:dyDescent="0.2">
      <c r="B40" s="129" t="s">
        <v>81</v>
      </c>
    </row>
    <row r="41" spans="1:5" s="125" customFormat="1" ht="12.75" x14ac:dyDescent="0.2"/>
  </sheetData>
  <mergeCells count="2">
    <mergeCell ref="B5:H5"/>
    <mergeCell ref="B38:E38"/>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90" zoomScaleNormal="90" workbookViewId="0">
      <selection activeCell="B1" sqref="B1"/>
    </sheetView>
  </sheetViews>
  <sheetFormatPr defaultRowHeight="15" x14ac:dyDescent="0.25"/>
  <cols>
    <col min="1" max="1" width="2.796875" style="121" customWidth="1"/>
    <col min="2" max="10" width="8.796875" style="121"/>
    <col min="11" max="11" width="11.69921875" style="121" customWidth="1"/>
    <col min="12" max="16384" width="8.796875" style="121"/>
  </cols>
  <sheetData>
    <row r="1" spans="1:11" ht="18" customHeight="1" x14ac:dyDescent="0.25">
      <c r="B1" s="297" t="s">
        <v>67</v>
      </c>
      <c r="C1" s="298"/>
      <c r="D1" s="298"/>
      <c r="E1" s="298"/>
      <c r="F1" s="298"/>
      <c r="G1" s="298"/>
      <c r="H1" s="298"/>
      <c r="I1" s="122"/>
      <c r="J1" s="122"/>
      <c r="K1" s="122"/>
    </row>
    <row r="2" spans="1:11" ht="18" customHeight="1" x14ac:dyDescent="0.25">
      <c r="B2" s="132"/>
      <c r="C2" s="132"/>
      <c r="D2" s="132"/>
      <c r="E2" s="132"/>
      <c r="F2" s="132"/>
      <c r="G2" s="132"/>
      <c r="H2" s="132"/>
      <c r="I2" s="122"/>
      <c r="J2" s="122"/>
      <c r="K2" s="122"/>
    </row>
    <row r="3" spans="1:11" ht="18" customHeight="1" x14ac:dyDescent="0.25">
      <c r="B3" s="132"/>
      <c r="C3" s="132"/>
      <c r="D3" s="132"/>
      <c r="E3" s="132"/>
      <c r="F3" s="132"/>
      <c r="G3" s="132"/>
      <c r="H3" s="132"/>
      <c r="I3" s="122"/>
      <c r="J3" s="122"/>
      <c r="K3" s="122"/>
    </row>
    <row r="4" spans="1:11" s="125" customFormat="1" ht="12.75" x14ac:dyDescent="0.2"/>
    <row r="5" spans="1:11" s="125" customFormat="1" ht="12.75" x14ac:dyDescent="0.2">
      <c r="A5" s="126"/>
      <c r="B5" s="126" t="s">
        <v>68</v>
      </c>
    </row>
    <row r="6" spans="1:11" s="125" customFormat="1" ht="12.75" x14ac:dyDescent="0.2"/>
    <row r="7" spans="1:11" s="125" customFormat="1" ht="12.75" x14ac:dyDescent="0.2">
      <c r="A7" s="127"/>
      <c r="B7" s="127" t="s">
        <v>90</v>
      </c>
    </row>
    <row r="8" spans="1:11" s="125" customFormat="1" ht="12.75" x14ac:dyDescent="0.2">
      <c r="A8" s="127"/>
      <c r="B8" s="127"/>
    </row>
    <row r="9" spans="1:11" s="125" customFormat="1" ht="12.75" x14ac:dyDescent="0.2">
      <c r="A9" s="127"/>
      <c r="B9" s="127" t="s">
        <v>88</v>
      </c>
    </row>
    <row r="10" spans="1:11" s="125" customFormat="1" ht="12.75" x14ac:dyDescent="0.2">
      <c r="A10" s="127"/>
      <c r="B10" s="127"/>
    </row>
    <row r="11" spans="1:11" s="125" customFormat="1" ht="12.75" x14ac:dyDescent="0.2"/>
    <row r="12" spans="1:11" s="125" customFormat="1" ht="12.75" x14ac:dyDescent="0.2">
      <c r="A12" s="126"/>
      <c r="B12" s="126" t="s">
        <v>69</v>
      </c>
    </row>
    <row r="13" spans="1:11" s="125" customFormat="1" ht="12.75" x14ac:dyDescent="0.2">
      <c r="A13" s="126"/>
      <c r="B13" s="126" t="s">
        <v>70</v>
      </c>
    </row>
    <row r="14" spans="1:11" s="125" customFormat="1" ht="12.75" x14ac:dyDescent="0.2">
      <c r="A14" s="126"/>
      <c r="B14" s="126"/>
    </row>
    <row r="15" spans="1:11" s="125" customFormat="1" ht="12.75" x14ac:dyDescent="0.2">
      <c r="A15" s="126"/>
      <c r="B15" s="126"/>
    </row>
    <row r="16" spans="1:11" s="125" customFormat="1" ht="12.75" x14ac:dyDescent="0.2">
      <c r="A16" s="126"/>
      <c r="B16" s="126" t="s">
        <v>71</v>
      </c>
    </row>
    <row r="17" spans="1:2" s="125" customFormat="1" ht="12.75" x14ac:dyDescent="0.2">
      <c r="A17" s="126"/>
      <c r="B17" s="126" t="s">
        <v>72</v>
      </c>
    </row>
    <row r="18" spans="1:2" s="125" customFormat="1" ht="12.75" x14ac:dyDescent="0.2">
      <c r="A18" s="126"/>
      <c r="B18" s="126"/>
    </row>
    <row r="19" spans="1:2" s="125" customFormat="1" ht="12.75" x14ac:dyDescent="0.2">
      <c r="A19" s="126"/>
      <c r="B19" s="126"/>
    </row>
    <row r="20" spans="1:2" s="125" customFormat="1" ht="12.75" x14ac:dyDescent="0.2">
      <c r="A20" s="126"/>
      <c r="B20" s="126" t="s">
        <v>73</v>
      </c>
    </row>
    <row r="21" spans="1:2" s="125" customFormat="1" ht="12.75" x14ac:dyDescent="0.2">
      <c r="A21" s="126"/>
      <c r="B21" s="126" t="s">
        <v>74</v>
      </c>
    </row>
    <row r="22" spans="1:2" s="125" customFormat="1" ht="12.75" x14ac:dyDescent="0.2">
      <c r="A22" s="126"/>
      <c r="B22" s="126"/>
    </row>
    <row r="23" spans="1:2" s="125" customFormat="1" ht="12.75" x14ac:dyDescent="0.2">
      <c r="A23" s="126"/>
      <c r="B23" s="126"/>
    </row>
    <row r="24" spans="1:2" s="125" customFormat="1" ht="12.75" x14ac:dyDescent="0.2">
      <c r="A24" s="126"/>
      <c r="B24" s="126" t="s">
        <v>91</v>
      </c>
    </row>
    <row r="25" spans="1:2" s="125" customFormat="1" ht="12.75" x14ac:dyDescent="0.2">
      <c r="A25" s="126"/>
      <c r="B25" s="126"/>
    </row>
    <row r="26" spans="1:2" s="125" customFormat="1" ht="12.75" x14ac:dyDescent="0.2">
      <c r="A26" s="126"/>
      <c r="B26" s="126"/>
    </row>
    <row r="27" spans="1:2" s="125" customFormat="1" ht="12.75" x14ac:dyDescent="0.2">
      <c r="A27" s="126"/>
      <c r="B27" s="126"/>
    </row>
    <row r="28" spans="1:2" s="125" customFormat="1" ht="12.75" x14ac:dyDescent="0.2">
      <c r="A28" s="126"/>
      <c r="B28" s="126"/>
    </row>
    <row r="29" spans="1:2" s="125" customFormat="1" ht="12.75" x14ac:dyDescent="0.2">
      <c r="A29" s="126"/>
      <c r="B29" s="126"/>
    </row>
    <row r="30" spans="1:2" s="125" customFormat="1" ht="12.75" x14ac:dyDescent="0.2">
      <c r="A30" s="126"/>
      <c r="B30" s="126" t="s">
        <v>75</v>
      </c>
    </row>
    <row r="31" spans="1:2" s="125" customFormat="1" ht="12.75" x14ac:dyDescent="0.2">
      <c r="A31" s="126"/>
      <c r="B31" s="126"/>
    </row>
    <row r="32" spans="1:2" s="125" customFormat="1" ht="12.75" x14ac:dyDescent="0.2">
      <c r="A32" s="126"/>
      <c r="B32" s="126"/>
    </row>
    <row r="33" spans="1:5" s="125" customFormat="1" ht="12.75" x14ac:dyDescent="0.2">
      <c r="A33" s="126"/>
      <c r="B33" s="128" t="s">
        <v>76</v>
      </c>
    </row>
    <row r="34" spans="1:5" s="125" customFormat="1" ht="12.75" x14ac:dyDescent="0.2">
      <c r="A34" s="126"/>
      <c r="B34" s="126" t="s">
        <v>77</v>
      </c>
    </row>
    <row r="35" spans="1:5" s="125" customFormat="1" ht="12.75" x14ac:dyDescent="0.2">
      <c r="A35" s="126"/>
      <c r="B35" s="126" t="s">
        <v>78</v>
      </c>
    </row>
    <row r="36" spans="1:5" s="125" customFormat="1" ht="12.75" x14ac:dyDescent="0.2"/>
    <row r="37" spans="1:5" s="125" customFormat="1" ht="12.75" x14ac:dyDescent="0.2">
      <c r="B37" s="299" t="s">
        <v>79</v>
      </c>
      <c r="C37" s="299"/>
      <c r="D37" s="299"/>
      <c r="E37" s="299"/>
    </row>
    <row r="38" spans="1:5" s="125" customFormat="1" ht="12.75" x14ac:dyDescent="0.2">
      <c r="B38" s="129" t="s">
        <v>80</v>
      </c>
    </row>
    <row r="39" spans="1:5" s="125" customFormat="1" ht="12.75" x14ac:dyDescent="0.2">
      <c r="B39" s="129" t="s">
        <v>81</v>
      </c>
    </row>
    <row r="40" spans="1:5" s="125" customFormat="1" ht="12.75" x14ac:dyDescent="0.2"/>
    <row r="41" spans="1:5" s="130" customFormat="1" ht="12.75" x14ac:dyDescent="0.2"/>
    <row r="42" spans="1:5" s="130" customFormat="1" ht="12.75" x14ac:dyDescent="0.2"/>
  </sheetData>
  <mergeCells count="2">
    <mergeCell ref="B1:H1"/>
    <mergeCell ref="B37:E37"/>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3</vt:i4>
      </vt:variant>
    </vt:vector>
  </HeadingPairs>
  <TitlesOfParts>
    <vt:vector size="7" baseType="lpstr">
      <vt:lpstr>Budget skabelon</vt:lpstr>
      <vt:lpstr>Bilag - støttede poster</vt:lpstr>
      <vt:lpstr>Afvigelsesforklaringer</vt:lpstr>
      <vt:lpstr>Beretning støttemodtager</vt:lpstr>
      <vt:lpstr>Afvigelsesforklaringer!Udskriftsområde</vt:lpstr>
      <vt:lpstr>'Beretning støttemodtager'!Udskriftsområde</vt:lpstr>
      <vt:lpstr>'Bilag - støttede poster'!Udskriftsområde</vt:lpstr>
    </vt:vector>
  </TitlesOfParts>
  <Company>DFI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Munch Hansen</dc:creator>
  <cp:lastModifiedBy>Mette Munch Hansen</cp:lastModifiedBy>
  <cp:lastPrinted>2019-05-03T08:41:52Z</cp:lastPrinted>
  <dcterms:created xsi:type="dcterms:W3CDTF">2001-06-26T08:16:52Z</dcterms:created>
  <dcterms:modified xsi:type="dcterms:W3CDTF">2019-05-03T09:40:50Z</dcterms:modified>
</cp:coreProperties>
</file>