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6 International\Festivalafdelingen\4. Festivalstøtter\Skabeloner\Ansøgningsskemaer\Up\"/>
    </mc:Choice>
  </mc:AlternateContent>
  <bookViews>
    <workbookView xWindow="0" yWindow="0" windowWidth="28800" windowHeight="12300"/>
  </bookViews>
  <sheets>
    <sheet name="Budget - udfyldes af ansøger" sheetId="1" r:id="rId1"/>
    <sheet name=" Støtte - udfyldes af DFI" sheetId="2" r:id="rId2"/>
    <sheet name="Afvigelsesforklaringer" sheetId="4" r:id="rId3"/>
    <sheet name="Beretning støttemodtager" sheetId="3" r:id="rId4"/>
  </sheets>
  <definedNames>
    <definedName name="_nat1" localSheetId="1">' Støtte - udfyldes af DFI'!#REF!</definedName>
    <definedName name="_nat1" localSheetId="2">'Budget - udfyldes af ansøger'!#REF!</definedName>
    <definedName name="_nat1">'Budget - udfyldes af ansøger'!#REF!</definedName>
    <definedName name="_nat2" localSheetId="1">' Støtte - udfyldes af DFI'!#REF!</definedName>
    <definedName name="_nat2" localSheetId="2">'Budget - udfyldes af ansøger'!#REF!</definedName>
    <definedName name="_nat2">'Budget - udfyldes af ansøger'!#REF!</definedName>
    <definedName name="Frikøb" localSheetId="1">' Støtte - udfyldes af DFI'!#REF!</definedName>
    <definedName name="Frikøb" localSheetId="2">'Budget - udfyldes af ansøger'!#REF!</definedName>
    <definedName name="Frikøb">'Budget - udfyldes af ansøger'!#REF!</definedName>
    <definedName name="Klip" localSheetId="1">' Støtte - udfyldes af DFI'!#REF!</definedName>
    <definedName name="Klip" localSheetId="2">'Budget - udfyldes af ansøger'!#REF!</definedName>
    <definedName name="Klip">'Budget - udfyldes af ansøger'!#REF!</definedName>
    <definedName name="Location" localSheetId="1">' Støtte - udfyldes af DFI'!#REF!</definedName>
    <definedName name="Location" localSheetId="2">'Budget - udfyldes af ansøger'!#REF!</definedName>
    <definedName name="Location">'Budget - udfyldes af ansøger'!#REF!</definedName>
    <definedName name="Lyd" localSheetId="1">' Støtte - udfyldes af DFI'!#REF!</definedName>
    <definedName name="Lyd" localSheetId="2">'Budget - udfyldes af ansøger'!#REF!</definedName>
    <definedName name="Lyd">'Budget - udfyldes af ansøger'!#REF!</definedName>
    <definedName name="Længde" localSheetId="1">' Støtte - udfyldes af DFI'!#REF!</definedName>
    <definedName name="Længde" localSheetId="2">'Budget - udfyldes af ansøger'!#REF!</definedName>
    <definedName name="Længde">'Budget - udfyldes af ansøger'!#REF!</definedName>
    <definedName name="Mix" localSheetId="1">' Støtte - udfyldes af DFI'!#REF!</definedName>
    <definedName name="Mix" localSheetId="2">'Budget - udfyldes af ansøger'!#REF!</definedName>
    <definedName name="Mix">'Budget - udfyldes af ansøger'!#REF!</definedName>
    <definedName name="nattillæg1" localSheetId="1">' Støtte - udfyldes af DFI'!#REF!</definedName>
    <definedName name="nattillæg1" localSheetId="2">'Budget - udfyldes af ansøger'!#REF!</definedName>
    <definedName name="nattillæg1">'Budget - udfyldes af ansøger'!#REF!</definedName>
    <definedName name="nattillæg2" localSheetId="1">' Støtte - udfyldes af DFI'!#REF!</definedName>
    <definedName name="nattillæg2" localSheetId="2">'Budget - udfyldes af ansøger'!#REF!</definedName>
    <definedName name="nattillæg2">'Budget - udfyldes af ansøger'!#REF!</definedName>
    <definedName name="Opt" localSheetId="1">' Støtte - udfyldes af DFI'!#REF!</definedName>
    <definedName name="Opt" localSheetId="2">'Budget - udfyldes af ansøger'!#REF!</definedName>
    <definedName name="Opt">'Budget - udfyldes af ansøger'!#REF!</definedName>
    <definedName name="Optagelse" localSheetId="1">' Støtte - udfyldes af DFI'!#REF!</definedName>
    <definedName name="Optagelse" localSheetId="2">'Budget - udfyldes af ansøger'!#REF!</definedName>
    <definedName name="Optagelse">'Budget - udfyldes af ansøger'!#REF!</definedName>
    <definedName name="Overtid1" localSheetId="1">' Støtte - udfyldes af DFI'!#REF!</definedName>
    <definedName name="Overtid1" localSheetId="2">'Budget - udfyldes af ansøger'!#REF!</definedName>
    <definedName name="Overtid1">'Budget - udfyldes af ansøger'!#REF!</definedName>
    <definedName name="Overtid100" localSheetId="1">' Støtte - udfyldes af DFI'!#REF!</definedName>
    <definedName name="Overtid100" localSheetId="2">'Budget - udfyldes af ansøger'!#REF!</definedName>
    <definedName name="Overtid100">'Budget - udfyldes af ansøger'!#REF!</definedName>
    <definedName name="Overtid1Loc" localSheetId="1">' Støtte - udfyldes af DFI'!#REF!</definedName>
    <definedName name="Overtid1Loc" localSheetId="2">'Budget - udfyldes af ansøger'!#REF!</definedName>
    <definedName name="Overtid1Loc">'Budget - udfyldes af ansøger'!#REF!</definedName>
    <definedName name="Overtid1Stu" localSheetId="1">' Støtte - udfyldes af DFI'!#REF!</definedName>
    <definedName name="Overtid1Stu" localSheetId="2">'Budget - udfyldes af ansøger'!#REF!</definedName>
    <definedName name="Overtid1Stu">'Budget - udfyldes af ansøger'!#REF!</definedName>
    <definedName name="Overtid2" localSheetId="1">' Støtte - udfyldes af DFI'!#REF!</definedName>
    <definedName name="Overtid2" localSheetId="2">'Budget - udfyldes af ansøger'!#REF!</definedName>
    <definedName name="Overtid2">'Budget - udfyldes af ansøger'!#REF!</definedName>
    <definedName name="Overtid2Loc" localSheetId="1">' Støtte - udfyldes af DFI'!#REF!</definedName>
    <definedName name="Overtid2Loc" localSheetId="2">'Budget - udfyldes af ansøger'!#REF!</definedName>
    <definedName name="Overtid2Loc">'Budget - udfyldes af ansøger'!#REF!</definedName>
    <definedName name="Overtid2Stu" localSheetId="1">' Støtte - udfyldes af DFI'!#REF!</definedName>
    <definedName name="Overtid2Stu" localSheetId="2">'Budget - udfyldes af ansøger'!#REF!</definedName>
    <definedName name="Overtid2Stu">'Budget - udfyldes af ansøger'!#REF!</definedName>
    <definedName name="Overtid50" localSheetId="1">' Støtte - udfyldes af DFI'!#REF!</definedName>
    <definedName name="Overtid50" localSheetId="2">'Budget - udfyldes af ansøger'!#REF!</definedName>
    <definedName name="Overtid50">'Budget - udfyldes af ansøger'!#REF!</definedName>
    <definedName name="Overtidlys" localSheetId="1">' Støtte - udfyldes af DFI'!#REF!</definedName>
    <definedName name="Overtidlys" localSheetId="2">'Budget - udfyldes af ansøger'!#REF!</definedName>
    <definedName name="Overtidlys">'Budget - udfyldes af ansøger'!#REF!</definedName>
    <definedName name="Præ" localSheetId="1">' Støtte - udfyldes af DFI'!#REF!</definedName>
    <definedName name="Præ" localSheetId="2">'Budget - udfyldes af ansøger'!#REF!</definedName>
    <definedName name="Præ">'Budget - udfyldes af ansøger'!#REF!</definedName>
    <definedName name="Præprod" localSheetId="1">' Støtte - udfyldes af DFI'!#REF!</definedName>
    <definedName name="Præprod" localSheetId="2">'Budget - udfyldes af ansøger'!#REF!</definedName>
    <definedName name="Præprod">'Budget - udfyldes af ansøger'!#REF!</definedName>
    <definedName name="Studie" localSheetId="1">' Støtte - udfyldes af DFI'!#REF!</definedName>
    <definedName name="Studie" localSheetId="2">'Budget - udfyldes af ansøger'!#REF!</definedName>
    <definedName name="Studie">'Budget - udfyldes af ansøger'!#REF!</definedName>
    <definedName name="_xlnm.Print_Area" localSheetId="1">' Støtte - udfyldes af DFI'!$A$4:$I$95</definedName>
    <definedName name="_xlnm.Print_Area" localSheetId="2">Afvigelsesforklaringer!$B$5:$K$41</definedName>
    <definedName name="_xlnm.Print_Area" localSheetId="3">'Beretning støttemodtager'!$B$1:$K$40</definedName>
  </definedNames>
  <calcPr calcId="162913"/>
</workbook>
</file>

<file path=xl/calcChain.xml><?xml version="1.0" encoding="utf-8"?>
<calcChain xmlns="http://schemas.openxmlformats.org/spreadsheetml/2006/main">
  <c r="B20" i="2" l="1"/>
  <c r="B21" i="2"/>
  <c r="B22" i="2"/>
  <c r="B23" i="2"/>
  <c r="B24" i="2"/>
  <c r="B25" i="2"/>
  <c r="B26" i="2"/>
  <c r="B27" i="2"/>
  <c r="B28" i="2"/>
  <c r="B10" i="2"/>
  <c r="B11" i="2"/>
  <c r="B12" i="2"/>
  <c r="B13" i="2"/>
  <c r="B14" i="2"/>
  <c r="B15" i="2"/>
  <c r="B16" i="2"/>
  <c r="B9" i="2"/>
  <c r="N18" i="1"/>
  <c r="N17" i="1"/>
  <c r="N16" i="1"/>
  <c r="N13" i="1"/>
  <c r="M13" i="1"/>
  <c r="N14" i="1"/>
  <c r="M14" i="1"/>
  <c r="N12" i="1"/>
  <c r="M12" i="1"/>
  <c r="N11" i="1"/>
  <c r="M11" i="1"/>
  <c r="N10" i="1"/>
  <c r="M10" i="1"/>
  <c r="N9" i="1"/>
  <c r="M9" i="1"/>
  <c r="N8" i="1"/>
  <c r="N7" i="1"/>
  <c r="M7" i="1"/>
  <c r="N6" i="1"/>
  <c r="M6" i="1"/>
  <c r="H14" i="1"/>
  <c r="H13" i="1"/>
  <c r="H12" i="1"/>
  <c r="H11" i="1"/>
  <c r="H10" i="1"/>
  <c r="D10" i="1"/>
  <c r="N15" i="1" l="1"/>
  <c r="H88" i="2" l="1"/>
  <c r="G75" i="2"/>
  <c r="H75" i="2" s="1"/>
  <c r="I75" i="2" s="1"/>
  <c r="G76" i="2"/>
  <c r="H76" i="2" s="1"/>
  <c r="G77" i="2"/>
  <c r="H77" i="2" s="1"/>
  <c r="G62" i="2"/>
  <c r="G63" i="2"/>
  <c r="G64" i="2"/>
  <c r="H53" i="2"/>
  <c r="I53" i="2" s="1"/>
  <c r="G52" i="2"/>
  <c r="H52" i="2" s="1"/>
  <c r="I52" i="2" s="1"/>
  <c r="G53" i="2"/>
  <c r="G46" i="2"/>
  <c r="H46" i="2" s="1"/>
  <c r="I46" i="2" s="1"/>
  <c r="G47" i="2"/>
  <c r="H47" i="2" s="1"/>
  <c r="G39" i="2"/>
  <c r="H39" i="2" s="1"/>
  <c r="I39" i="2" s="1"/>
  <c r="G40" i="2"/>
  <c r="G27" i="2"/>
  <c r="G28" i="2"/>
  <c r="F29" i="2"/>
  <c r="E27" i="2"/>
  <c r="E28" i="2"/>
  <c r="E75" i="2"/>
  <c r="E76" i="2"/>
  <c r="E77" i="2"/>
  <c r="B75" i="2"/>
  <c r="B76" i="2"/>
  <c r="B77" i="2"/>
  <c r="F65" i="2"/>
  <c r="E62" i="2"/>
  <c r="E63" i="2"/>
  <c r="E64" i="2"/>
  <c r="B62" i="2"/>
  <c r="B63" i="2"/>
  <c r="B64" i="2"/>
  <c r="F54" i="2"/>
  <c r="E52" i="2"/>
  <c r="E53" i="2"/>
  <c r="B52" i="2"/>
  <c r="B53" i="2"/>
  <c r="F48" i="2"/>
  <c r="E45" i="2"/>
  <c r="E46" i="2"/>
  <c r="E47" i="2"/>
  <c r="B46" i="2"/>
  <c r="F41" i="2"/>
  <c r="D39" i="2"/>
  <c r="D40" i="2"/>
  <c r="C39" i="2"/>
  <c r="C40" i="2"/>
  <c r="B39" i="2"/>
  <c r="B40" i="2"/>
  <c r="H73" i="1"/>
  <c r="H74" i="1"/>
  <c r="H75" i="1"/>
  <c r="F76" i="1"/>
  <c r="D76" i="1"/>
  <c r="F63" i="1"/>
  <c r="D63" i="1"/>
  <c r="H61" i="1"/>
  <c r="H60" i="1"/>
  <c r="H50" i="1"/>
  <c r="F52" i="1"/>
  <c r="D52" i="1"/>
  <c r="H44" i="1"/>
  <c r="H45" i="1"/>
  <c r="F46" i="1"/>
  <c r="D46" i="1"/>
  <c r="H37" i="1"/>
  <c r="H38" i="1"/>
  <c r="F39" i="1"/>
  <c r="D37" i="1"/>
  <c r="E39" i="2" s="1"/>
  <c r="D38" i="1"/>
  <c r="E40" i="2" s="1"/>
  <c r="F27" i="1"/>
  <c r="H25" i="1"/>
  <c r="H26" i="1"/>
  <c r="D27" i="1"/>
  <c r="H27" i="2" l="1"/>
  <c r="I27" i="2" s="1"/>
  <c r="I47" i="2"/>
  <c r="I76" i="2"/>
  <c r="H64" i="2"/>
  <c r="I64" i="2" s="1"/>
  <c r="H63" i="2"/>
  <c r="I63" i="2" s="1"/>
  <c r="H28" i="2"/>
  <c r="I28" i="2" s="1"/>
  <c r="H40" i="2"/>
  <c r="I40" i="2" s="1"/>
  <c r="H62" i="2"/>
  <c r="I62" i="2" s="1"/>
  <c r="I77" i="2"/>
  <c r="G72" i="2"/>
  <c r="H72" i="2" s="1"/>
  <c r="G73" i="2"/>
  <c r="H73" i="2" s="1"/>
  <c r="G74" i="2"/>
  <c r="H74" i="2" s="1"/>
  <c r="E68" i="2"/>
  <c r="E69" i="2"/>
  <c r="E70" i="2"/>
  <c r="E71" i="2"/>
  <c r="E72" i="2"/>
  <c r="E73" i="2"/>
  <c r="E74" i="2"/>
  <c r="B72" i="2"/>
  <c r="B73" i="2"/>
  <c r="B74" i="2"/>
  <c r="G35" i="2"/>
  <c r="G36" i="2"/>
  <c r="G37" i="2"/>
  <c r="H37" i="2" s="1"/>
  <c r="G38" i="2"/>
  <c r="D35" i="2"/>
  <c r="D36" i="2"/>
  <c r="D37" i="2"/>
  <c r="D38" i="2"/>
  <c r="C35" i="2"/>
  <c r="C36" i="2"/>
  <c r="C37" i="2"/>
  <c r="C38" i="2"/>
  <c r="B35" i="2"/>
  <c r="B36" i="2"/>
  <c r="B37" i="2"/>
  <c r="B38" i="2"/>
  <c r="G23" i="2"/>
  <c r="G24" i="2"/>
  <c r="G25" i="2"/>
  <c r="G26" i="2"/>
  <c r="E23" i="2"/>
  <c r="E24" i="2"/>
  <c r="E25" i="2"/>
  <c r="E26" i="2"/>
  <c r="H24" i="1"/>
  <c r="H23" i="1"/>
  <c r="H22" i="1"/>
  <c r="H21" i="1"/>
  <c r="H36" i="1"/>
  <c r="H35" i="1"/>
  <c r="H34" i="1"/>
  <c r="H33" i="1"/>
  <c r="D57" i="1"/>
  <c r="D77" i="1" s="1"/>
  <c r="H72" i="1"/>
  <c r="H71" i="1"/>
  <c r="H70" i="1"/>
  <c r="D36" i="1"/>
  <c r="E38" i="2" s="1"/>
  <c r="D35" i="1"/>
  <c r="E37" i="2" s="1"/>
  <c r="D34" i="1"/>
  <c r="E36" i="2" s="1"/>
  <c r="D33" i="1"/>
  <c r="E35" i="2" s="1"/>
  <c r="H23" i="2" l="1"/>
  <c r="I23" i="2" s="1"/>
  <c r="H26" i="2"/>
  <c r="I26" i="2" s="1"/>
  <c r="H25" i="2"/>
  <c r="I25" i="2" s="1"/>
  <c r="H24" i="2"/>
  <c r="I24" i="2" s="1"/>
  <c r="I73" i="2"/>
  <c r="H36" i="2"/>
  <c r="I36" i="2" s="1"/>
  <c r="H35" i="2"/>
  <c r="I35" i="2" s="1"/>
  <c r="I72" i="2"/>
  <c r="I37" i="2"/>
  <c r="I74" i="2"/>
  <c r="H38" i="2"/>
  <c r="I38" i="2" s="1"/>
  <c r="H66" i="1" l="1"/>
  <c r="H67" i="1"/>
  <c r="H68" i="1"/>
  <c r="H69" i="1"/>
  <c r="H62" i="1"/>
  <c r="H49" i="1"/>
  <c r="H51" i="1"/>
  <c r="H30" i="1"/>
  <c r="H31" i="1"/>
  <c r="H32" i="1"/>
  <c r="H18" i="1"/>
  <c r="H19" i="1"/>
  <c r="H20" i="1"/>
  <c r="F78" i="2" l="1"/>
  <c r="G68" i="2"/>
  <c r="H68" i="2" s="1"/>
  <c r="G69" i="2"/>
  <c r="G70" i="2"/>
  <c r="G71" i="2"/>
  <c r="H71" i="2" s="1"/>
  <c r="B68" i="2"/>
  <c r="B69" i="2"/>
  <c r="B70" i="2"/>
  <c r="B71" i="2"/>
  <c r="H70" i="2" l="1"/>
  <c r="I70" i="2" s="1"/>
  <c r="H69" i="2"/>
  <c r="I69" i="2" s="1"/>
  <c r="I71" i="2"/>
  <c r="G81" i="2"/>
  <c r="E81" i="2"/>
  <c r="I68" i="2"/>
  <c r="G67" i="2"/>
  <c r="H67" i="2" s="1"/>
  <c r="E67" i="2"/>
  <c r="E78" i="2" s="1"/>
  <c r="B67" i="2"/>
  <c r="G61" i="2"/>
  <c r="G65" i="2" s="1"/>
  <c r="E61" i="2"/>
  <c r="E65" i="2" s="1"/>
  <c r="B61" i="2"/>
  <c r="G57" i="2"/>
  <c r="G58" i="2"/>
  <c r="G56" i="2"/>
  <c r="E57" i="2"/>
  <c r="E58" i="2"/>
  <c r="E56" i="2"/>
  <c r="B57" i="2"/>
  <c r="B58" i="2"/>
  <c r="B56" i="2"/>
  <c r="G51" i="2"/>
  <c r="G50" i="2"/>
  <c r="E51" i="2"/>
  <c r="E50" i="2"/>
  <c r="B51" i="2"/>
  <c r="B50" i="2"/>
  <c r="G45" i="2"/>
  <c r="G44" i="2"/>
  <c r="E44" i="2"/>
  <c r="E48" i="2" s="1"/>
  <c r="B45" i="2"/>
  <c r="B47" i="2"/>
  <c r="B44" i="2"/>
  <c r="G32" i="2"/>
  <c r="G33" i="2"/>
  <c r="G34" i="2"/>
  <c r="G31" i="2"/>
  <c r="D32" i="2"/>
  <c r="D33" i="2"/>
  <c r="D34" i="2"/>
  <c r="D31" i="2"/>
  <c r="C32" i="2"/>
  <c r="C33" i="2"/>
  <c r="C34" i="2"/>
  <c r="C31" i="2"/>
  <c r="B32" i="2"/>
  <c r="B33" i="2"/>
  <c r="B34" i="2"/>
  <c r="B31" i="2"/>
  <c r="G20" i="2"/>
  <c r="G21" i="2"/>
  <c r="G22" i="2"/>
  <c r="G19" i="2"/>
  <c r="E20" i="2"/>
  <c r="E21" i="2"/>
  <c r="E22" i="2"/>
  <c r="E19" i="2"/>
  <c r="B19" i="2"/>
  <c r="G10" i="2"/>
  <c r="G11" i="2"/>
  <c r="G12" i="2"/>
  <c r="G13" i="2"/>
  <c r="G14" i="2"/>
  <c r="G15" i="2"/>
  <c r="G16" i="2"/>
  <c r="G9" i="2"/>
  <c r="E15" i="2"/>
  <c r="E16" i="2"/>
  <c r="D10" i="2"/>
  <c r="D11" i="2"/>
  <c r="C10" i="2"/>
  <c r="C11" i="2"/>
  <c r="B6" i="2"/>
  <c r="D5" i="2"/>
  <c r="B5" i="2"/>
  <c r="G93" i="2"/>
  <c r="F59" i="2"/>
  <c r="F17" i="2"/>
  <c r="G59" i="2" l="1"/>
  <c r="H50" i="2"/>
  <c r="G54" i="2"/>
  <c r="E29" i="2"/>
  <c r="H19" i="2"/>
  <c r="I19" i="2" s="1"/>
  <c r="G29" i="2"/>
  <c r="H31" i="2"/>
  <c r="G41" i="2"/>
  <c r="G48" i="2"/>
  <c r="E54" i="2"/>
  <c r="H16" i="2"/>
  <c r="I16" i="2" s="1"/>
  <c r="H56" i="2"/>
  <c r="H15" i="2"/>
  <c r="I15" i="2" s="1"/>
  <c r="H11" i="2"/>
  <c r="I11" i="2" s="1"/>
  <c r="H22" i="2"/>
  <c r="I22" i="2" s="1"/>
  <c r="H34" i="2"/>
  <c r="I34" i="2" s="1"/>
  <c r="H51" i="2"/>
  <c r="I51" i="2" s="1"/>
  <c r="H58" i="2"/>
  <c r="I58" i="2" s="1"/>
  <c r="H45" i="2"/>
  <c r="I45" i="2" s="1"/>
  <c r="H9" i="2"/>
  <c r="I9" i="2" s="1"/>
  <c r="H10" i="2"/>
  <c r="I10" i="2" s="1"/>
  <c r="H33" i="2"/>
  <c r="I33" i="2" s="1"/>
  <c r="H44" i="2"/>
  <c r="H57" i="2"/>
  <c r="I57" i="2" s="1"/>
  <c r="H81" i="2"/>
  <c r="I81" i="2" s="1"/>
  <c r="H12" i="2"/>
  <c r="I12" i="2" s="1"/>
  <c r="H14" i="2"/>
  <c r="I14" i="2" s="1"/>
  <c r="H21" i="2"/>
  <c r="I21" i="2" s="1"/>
  <c r="H13" i="2"/>
  <c r="I13" i="2" s="1"/>
  <c r="H20" i="2"/>
  <c r="H32" i="2"/>
  <c r="I32" i="2" s="1"/>
  <c r="H61" i="2"/>
  <c r="H65" i="2" s="1"/>
  <c r="I65" i="2" s="1"/>
  <c r="H78" i="2"/>
  <c r="G78" i="2"/>
  <c r="I50" i="2"/>
  <c r="E59" i="2"/>
  <c r="F79" i="2"/>
  <c r="F82" i="2" s="1"/>
  <c r="G17" i="2"/>
  <c r="I67" i="2"/>
  <c r="I78" i="2" l="1"/>
  <c r="H41" i="2"/>
  <c r="I41" i="2" s="1"/>
  <c r="I31" i="2"/>
  <c r="H29" i="2"/>
  <c r="I29" i="2" s="1"/>
  <c r="I44" i="2"/>
  <c r="H48" i="2"/>
  <c r="I48" i="2" s="1"/>
  <c r="M88" i="2"/>
  <c r="I56" i="2"/>
  <c r="H59" i="2"/>
  <c r="H54" i="2"/>
  <c r="I54" i="2" s="1"/>
  <c r="I61" i="2"/>
  <c r="I20" i="2"/>
  <c r="I59" i="2"/>
  <c r="H17" i="2"/>
  <c r="I17" i="2" s="1"/>
  <c r="G79" i="2"/>
  <c r="E79" i="2"/>
  <c r="H79" i="2" l="1"/>
  <c r="H82" i="2" s="1"/>
  <c r="G82" i="2"/>
  <c r="D30" i="1"/>
  <c r="D31" i="1"/>
  <c r="E33" i="2" s="1"/>
  <c r="D32" i="1"/>
  <c r="E34" i="2" s="1"/>
  <c r="D29" i="1"/>
  <c r="D8" i="1"/>
  <c r="D9" i="1"/>
  <c r="D7" i="1"/>
  <c r="E14" i="2" l="1"/>
  <c r="E11" i="2"/>
  <c r="E13" i="2"/>
  <c r="E12" i="2"/>
  <c r="E10" i="2"/>
  <c r="E9" i="2"/>
  <c r="E32" i="2"/>
  <c r="D39" i="1"/>
  <c r="M8" i="1" s="1"/>
  <c r="M15" i="1" s="1"/>
  <c r="E31" i="2"/>
  <c r="I82" i="2"/>
  <c r="I79" i="2"/>
  <c r="E17" i="2" l="1"/>
  <c r="E41" i="2"/>
  <c r="H79" i="1"/>
  <c r="H65" i="1"/>
  <c r="H76" i="1" s="1"/>
  <c r="H59" i="1"/>
  <c r="H63" i="1" s="1"/>
  <c r="H55" i="1"/>
  <c r="H56" i="1"/>
  <c r="H54" i="1"/>
  <c r="H48" i="1"/>
  <c r="H52" i="1" s="1"/>
  <c r="H43" i="1"/>
  <c r="H42" i="1"/>
  <c r="H29" i="1"/>
  <c r="H39" i="1" s="1"/>
  <c r="H17" i="1"/>
  <c r="H27" i="1" s="1"/>
  <c r="H8" i="1"/>
  <c r="H9" i="1"/>
  <c r="H7" i="1"/>
  <c r="H46" i="1" l="1"/>
  <c r="E82" i="2"/>
  <c r="H15" i="1"/>
  <c r="H57" i="1"/>
  <c r="F57" i="1"/>
  <c r="F15" i="1"/>
  <c r="F77" i="1" l="1"/>
  <c r="F80" i="1" s="1"/>
  <c r="H77" i="1"/>
  <c r="D15" i="1"/>
  <c r="D80" i="1" l="1"/>
  <c r="H80" i="1"/>
</calcChain>
</file>

<file path=xl/sharedStrings.xml><?xml version="1.0" encoding="utf-8"?>
<sst xmlns="http://schemas.openxmlformats.org/spreadsheetml/2006/main" count="208" uniqueCount="112">
  <si>
    <t xml:space="preserve">Oversættelse </t>
  </si>
  <si>
    <t>ANNONCER</t>
  </si>
  <si>
    <t>PLAKAT OG MARKEDSFØRINGSMATERIALE</t>
  </si>
  <si>
    <t>Subtotal Annoncer</t>
  </si>
  <si>
    <t>Subtotal Plakat og markedsføringsmateriale</t>
  </si>
  <si>
    <t>Art:</t>
  </si>
  <si>
    <t>FESTIVALKOPI</t>
  </si>
  <si>
    <t>Overhead (gælder kun dokumentarfilm)</t>
  </si>
  <si>
    <t xml:space="preserve">Producent: </t>
  </si>
  <si>
    <t>HOTEL</t>
  </si>
  <si>
    <t>Antal overnatninger</t>
  </si>
  <si>
    <t>Antal</t>
  </si>
  <si>
    <t>Subtotal HOTEL</t>
  </si>
  <si>
    <t>Subtotal REJSER</t>
  </si>
  <si>
    <t>Subtotal FESTIVALKOPIER</t>
  </si>
  <si>
    <t>GRAND TOTAL</t>
  </si>
  <si>
    <t>á pris (DKK)</t>
  </si>
  <si>
    <t xml:space="preserve">Navn på festivalen: </t>
  </si>
  <si>
    <t>(DKK ex. moms)</t>
  </si>
  <si>
    <t>Revision (kun ved støtte over 100.000 DKK)</t>
  </si>
  <si>
    <t>ØVRIGE TILTAG</t>
  </si>
  <si>
    <t>REVISION AF REGNSKAB</t>
  </si>
  <si>
    <t xml:space="preserve">INTERNATIONAL PRESSEAGENT/PUBLICIST </t>
  </si>
  <si>
    <t>Subtotal International Presseagent/Publicist</t>
  </si>
  <si>
    <r>
      <t xml:space="preserve">REJSER </t>
    </r>
    <r>
      <rPr>
        <sz val="8"/>
        <color theme="0"/>
        <rFont val="Arial"/>
        <family val="2"/>
      </rPr>
      <t xml:space="preserve">(Fly / tog / bus / færge / bil </t>
    </r>
  </si>
  <si>
    <t>ProRes fil</t>
  </si>
  <si>
    <t>ANDET specificer: (fx skilte)</t>
  </si>
  <si>
    <r>
      <t xml:space="preserve">INTERNATIONAL KAMPAGNE </t>
    </r>
    <r>
      <rPr>
        <sz val="8"/>
        <color theme="0"/>
        <rFont val="Arial"/>
        <family val="2"/>
      </rPr>
      <t>(Specificer venligst ud for Art)</t>
    </r>
  </si>
  <si>
    <t>Subtotal INTERNATIONAL KAMPAGNE</t>
  </si>
  <si>
    <t>Samlet budget</t>
  </si>
  <si>
    <t>DFI godkendte budgetposter</t>
  </si>
  <si>
    <t>Subtotal øvrige tiltag</t>
  </si>
  <si>
    <t>SAMLET BUDGET MODTAGET FRA ANSØGER</t>
  </si>
  <si>
    <t>TIL STØTTE UDMÅLING</t>
  </si>
  <si>
    <t xml:space="preserve"> </t>
  </si>
  <si>
    <t>Samlet DFI godkendt budget</t>
  </si>
  <si>
    <t>Indstillet DFI støtte</t>
  </si>
  <si>
    <t>DFI støtteprocent</t>
  </si>
  <si>
    <t>DFI godkendte budget-poster</t>
  </si>
  <si>
    <r>
      <t xml:space="preserve">Procent beregning </t>
    </r>
    <r>
      <rPr>
        <sz val="8"/>
        <color theme="1"/>
        <rFont val="Arial"/>
        <family val="2"/>
      </rPr>
      <t>(kan overskrives)</t>
    </r>
  </si>
  <si>
    <r>
      <t xml:space="preserve">Beregnet DFI støtte </t>
    </r>
    <r>
      <rPr>
        <sz val="8"/>
        <color theme="1"/>
        <rFont val="Arial"/>
        <family val="2"/>
      </rPr>
      <t>(kan overskrives)</t>
    </r>
  </si>
  <si>
    <t>REJSER</t>
  </si>
  <si>
    <t>INT. PRESSEAGENT / PUBLICIST</t>
  </si>
  <si>
    <t xml:space="preserve">REVISION  </t>
  </si>
  <si>
    <t>TOTAL</t>
  </si>
  <si>
    <t>Nr.</t>
  </si>
  <si>
    <t>Realiseret - samlet regnskab</t>
  </si>
  <si>
    <r>
      <t xml:space="preserve">Realiseret </t>
    </r>
    <r>
      <rPr>
        <sz val="8"/>
        <color theme="1"/>
        <rFont val="Arial"/>
        <family val="2"/>
      </rPr>
      <t xml:space="preserve">- </t>
    </r>
    <r>
      <rPr>
        <b/>
        <sz val="8"/>
        <color theme="1"/>
        <rFont val="Arial"/>
        <family val="2"/>
      </rPr>
      <t>DFI poster</t>
    </r>
  </si>
  <si>
    <r>
      <rPr>
        <b/>
        <sz val="9"/>
        <color theme="1"/>
        <rFont val="Arial"/>
        <family val="2"/>
      </rPr>
      <t>Difference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(DFI poster)</t>
    </r>
  </si>
  <si>
    <r>
      <t xml:space="preserve">FINANSIERING </t>
    </r>
    <r>
      <rPr>
        <sz val="9.5"/>
        <color theme="0"/>
        <rFont val="Arial"/>
        <family val="2"/>
      </rPr>
      <t>(endelig finansiering ved regnskabsaflæggelse)</t>
    </r>
  </si>
  <si>
    <t>Evt. anden finansiering</t>
  </si>
  <si>
    <t>Egen finansiering</t>
  </si>
  <si>
    <t>SAMLET ENDELIG FINANSIERING</t>
  </si>
  <si>
    <t>_________________________________________________________</t>
  </si>
  <si>
    <t>Dato:</t>
  </si>
  <si>
    <t>Navn, Firma og underskrift</t>
  </si>
  <si>
    <t xml:space="preserve">Filmtitel:      </t>
  </si>
  <si>
    <t>navn, funktion</t>
  </si>
  <si>
    <t>Evt. anden part</t>
  </si>
  <si>
    <t xml:space="preserve">Agent: </t>
  </si>
  <si>
    <t>PRESSEMATERIALE</t>
  </si>
  <si>
    <t>Subtotal Pressemateriale</t>
  </si>
  <si>
    <t>STØTTEMODTAGERS BERETNING</t>
  </si>
  <si>
    <t>Jeg / vi erklærer hermed, at regnskabet er aflagt i overensstemmelse med:</t>
  </si>
  <si>
    <t>Jeg / vi anser den valgte metode for opgørelse af projektregnskabet for hensigtsmæssigt, således at projektregnskabet</t>
  </si>
  <si>
    <t>giver et retvisende billede af projektet omkostninger og finansiering.</t>
  </si>
  <si>
    <t xml:space="preserve">Jeg / vi erklærer, at projektregnskabet indeholder samme poster som det godkendte budget, og budgettallene er anført </t>
  </si>
  <si>
    <t>til sammenligning og at der kun foreligger projektrelateret bilagsmateriale til grund for opgørelse af projektregnskabet.</t>
  </si>
  <si>
    <t xml:space="preserve">Alle projektomkostninger er opgjort på markedsvilkår, og der er udvist forsvarligt økonomisk forvaltning ved forvaltningen af </t>
  </si>
  <si>
    <t xml:space="preserve">de midler, der er omfattet af projektregnskabet. </t>
  </si>
  <si>
    <t xml:space="preserve">Dato: </t>
  </si>
  <si>
    <t>[Underskrives af tegningsberettiget]</t>
  </si>
  <si>
    <t>_________________________________________________</t>
  </si>
  <si>
    <t>Underskrift</t>
  </si>
  <si>
    <t>Angiv med blokbogstaver:</t>
  </si>
  <si>
    <t>[Navn]</t>
  </si>
  <si>
    <t>[Firma]</t>
  </si>
  <si>
    <t xml:space="preserve">Regnskabet skal indeholde en redegørelse for afvigelser fra det godkendte budgets hovedposter, som afviger mere end +/-10%, dog </t>
  </si>
  <si>
    <t xml:space="preserve">ikke for afvigelser på under DKK 5.000. Såfremt det samlede godkendte budget er overskredet, skal det endelige regnskab under alle </t>
  </si>
  <si>
    <t>omstændigheder indeholde en redegørelse for overskridelsen.</t>
  </si>
  <si>
    <t>AFVIGELSESFORKLARINGER</t>
  </si>
  <si>
    <t>·         Bekendtgørelse nr. 1479 om regnskab og revision af projekt- og aktivitetstilskud fra Kulturministeriet af 22/12/2014.</t>
  </si>
  <si>
    <r>
      <t>·         Det Danske Filminstituts retningslinjer i [</t>
    </r>
    <r>
      <rPr>
        <sz val="10"/>
        <color rgb="FF808080"/>
        <rFont val="Arial"/>
        <family val="2"/>
      </rPr>
      <t>Angiv gældende vilkår. Dette fremgår af tilsagnsbrevet.]</t>
    </r>
  </si>
  <si>
    <r>
      <t xml:space="preserve">Tilskudsmidlerne er anvendt sparsommeligt og til formålet i henhold til tilsagnsbrevet af d. </t>
    </r>
    <r>
      <rPr>
        <sz val="10"/>
        <color theme="0" tint="-0.499984740745262"/>
        <rFont val="Arial"/>
        <family val="2"/>
      </rPr>
      <t>[skriv dato fra tilsagnsbrevet.]</t>
    </r>
  </si>
  <si>
    <t>INTERN VEJLEDNING</t>
  </si>
  <si>
    <t>Efterfølgende overfører du det fulde budgetbeløb til kolonnen "DFI godkendte budgetposter" for de poster, som kan medtages i vores støtteudmåling.</t>
  </si>
  <si>
    <t>Kolonnen "Beregnet DFI støtte" beregner selv en mulig støtte baseret på den forudgående kolonnes procentangivelse. Dette kan overskrives eller tallet i "beregnet DFI støtte" kan direkte overskrives.</t>
  </si>
  <si>
    <t>Som sumtal nederst kan du se hvad DFI støtten udgør på baggrund af dine valg.</t>
  </si>
  <si>
    <t>Mens du har udfyldt skemaet, så er hovedposterne automatisk blevet beregnet i ovenstående skema, som du kan markere og kopiere ind i indstillingsskabelonen.</t>
  </si>
  <si>
    <t xml:space="preserve">Skemaet på fane 2 "Bilag - støttede poster" er også automatisk blevet udfyldt. Tjek dog lige om totaler i samlet budget og DFI godkendt budget viser det korrekte. Hvis der i processen er blevet indsat </t>
  </si>
  <si>
    <t>nogle linjer eller andet, så kan dette påvirke sammentællingen.</t>
  </si>
  <si>
    <t>1.</t>
  </si>
  <si>
    <t>2.</t>
  </si>
  <si>
    <t>3.</t>
  </si>
  <si>
    <t>4.</t>
  </si>
  <si>
    <t>5.</t>
  </si>
  <si>
    <t>6.</t>
  </si>
  <si>
    <t>7.</t>
  </si>
  <si>
    <t xml:space="preserve">"Beretning støttemodtager", som sendes til støttemodtager sammen med tilsagnet. </t>
  </si>
  <si>
    <t>DFI godkendt budget</t>
  </si>
  <si>
    <t>Beregnet DFI støtte</t>
  </si>
  <si>
    <t>Højreklik nede på den røde fane 1 "skabelon støtteudmåling" og vælg at flytte denne fane væk til en ny projektmappe. Så har du tilbage en excel-fil med tre faner: "bilag - støttede poster", "Afvigelsesforklaringer" og</t>
  </si>
  <si>
    <t>Budgettet, som vi har modtaget sammen med ansøgningen, skrives ind i skemaet til venstre (samlet budget).</t>
  </si>
  <si>
    <t>skabelon til indsættelse i indstilling int. Lancering:</t>
  </si>
  <si>
    <t>DCP - Digital fil (Filminstituttets festivalmaster)</t>
  </si>
  <si>
    <t xml:space="preserve">H264 fil med engelske undertekster </t>
  </si>
  <si>
    <t>ANDET specificer:</t>
  </si>
  <si>
    <t>navn</t>
  </si>
  <si>
    <t>Filminstituttet støtte (fratrukket eventuel andel af besparelse)</t>
  </si>
  <si>
    <t xml:space="preserve">INTERNATIONAL PROMOVERING - REGNSKAB </t>
  </si>
  <si>
    <t xml:space="preserve">Benyt eventuelt nedenstående skema til regnskabsaflæggelsen. </t>
  </si>
  <si>
    <t xml:space="preserve">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</si>
</sst>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r_._-;\-* #,##0.00\ _k_r_._-;_-* &quot;-&quot;??\ _k_r_._-;_-@_-"/>
    <numFmt numFmtId="165" formatCode="[$-F800]dddd\,\ mmmm\ dd\,\ yyyy"/>
    <numFmt numFmtId="166" formatCode="_ * #,##0_ ;_ * \-#,##0_ ;_ * &quot;-&quot;??_ ;_ @_ "/>
  </numFmts>
  <fonts count="31" x14ac:knownFonts="1">
    <font>
      <b/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b/>
      <sz val="12"/>
      <color theme="1"/>
      <name val="Courier"/>
      <family val="3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Courier"/>
      <family val="3"/>
    </font>
    <font>
      <b/>
      <sz val="9.5"/>
      <color theme="0"/>
      <name val="Arial"/>
      <family val="2"/>
    </font>
    <font>
      <sz val="8"/>
      <color theme="0"/>
      <name val="Arial"/>
      <family val="2"/>
    </font>
    <font>
      <sz val="9.5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000000"/>
      <name val="Tahoma"/>
      <family val="2"/>
    </font>
    <font>
      <b/>
      <sz val="8"/>
      <color theme="0"/>
      <name val="Arial"/>
      <family val="2"/>
    </font>
    <font>
      <b/>
      <sz val="12"/>
      <name val="Courier"/>
    </font>
    <font>
      <sz val="11"/>
      <name val="Calibri"/>
      <family val="2"/>
      <scheme val="minor"/>
    </font>
    <font>
      <sz val="10"/>
      <color rgb="FF808080"/>
      <name val="Arial"/>
      <family val="2"/>
    </font>
    <font>
      <sz val="10"/>
      <color theme="0" tint="-0.499984740745262"/>
      <name val="Arial"/>
      <family val="2"/>
    </font>
    <font>
      <sz val="10"/>
      <color rgb="FFA6A6A6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.5"/>
      <color theme="1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21" fillId="0" borderId="0" applyFont="0" applyFill="0" applyBorder="0" applyAlignment="0" applyProtection="0"/>
    <xf numFmtId="0" fontId="1" fillId="0" borderId="0"/>
  </cellStyleXfs>
  <cellXfs count="278">
    <xf numFmtId="0" fontId="0" fillId="0" borderId="0" xfId="0"/>
    <xf numFmtId="3" fontId="3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3" fontId="5" fillId="0" borderId="0" xfId="0" applyNumberFormat="1" applyFont="1" applyAlignment="1" applyProtection="1">
      <protection locked="0"/>
    </xf>
    <xf numFmtId="1" fontId="3" fillId="0" borderId="0" xfId="0" applyNumberFormat="1" applyFont="1" applyProtection="1">
      <protection locked="0"/>
    </xf>
    <xf numFmtId="3" fontId="11" fillId="0" borderId="5" xfId="0" applyNumberFormat="1" applyFont="1" applyBorder="1" applyAlignment="1" applyProtection="1">
      <alignment vertical="distributed"/>
      <protection locked="0"/>
    </xf>
    <xf numFmtId="3" fontId="12" fillId="3" borderId="3" xfId="0" applyNumberFormat="1" applyFont="1" applyFill="1" applyBorder="1" applyAlignment="1" applyProtection="1">
      <alignment vertical="distributed"/>
    </xf>
    <xf numFmtId="3" fontId="11" fillId="0" borderId="5" xfId="0" applyNumberFormat="1" applyFont="1" applyBorder="1" applyAlignment="1" applyProtection="1">
      <alignment horizontal="center" vertical="distributed"/>
      <protection locked="0"/>
    </xf>
    <xf numFmtId="0" fontId="11" fillId="0" borderId="10" xfId="0" applyFont="1" applyBorder="1" applyAlignment="1" applyProtection="1">
      <alignment horizontal="center" vertical="distributed"/>
      <protection locked="0"/>
    </xf>
    <xf numFmtId="3" fontId="12" fillId="2" borderId="3" xfId="0" applyNumberFormat="1" applyFont="1" applyFill="1" applyBorder="1" applyAlignment="1" applyProtection="1">
      <alignment vertical="distributed"/>
    </xf>
    <xf numFmtId="3" fontId="15" fillId="4" borderId="3" xfId="0" applyNumberFormat="1" applyFont="1" applyFill="1" applyBorder="1" applyAlignment="1" applyProtection="1">
      <alignment vertical="distributed"/>
    </xf>
    <xf numFmtId="3" fontId="15" fillId="4" borderId="6" xfId="0" applyNumberFormat="1" applyFont="1" applyFill="1" applyBorder="1" applyAlignment="1" applyProtection="1"/>
    <xf numFmtId="1" fontId="15" fillId="4" borderId="2" xfId="0" applyNumberFormat="1" applyFont="1" applyFill="1" applyBorder="1" applyAlignment="1" applyProtection="1">
      <alignment horizontal="center" vertical="distributed"/>
    </xf>
    <xf numFmtId="3" fontId="15" fillId="4" borderId="2" xfId="0" applyNumberFormat="1" applyFont="1" applyFill="1" applyBorder="1" applyAlignment="1" applyProtection="1">
      <alignment horizontal="center" vertical="distributed"/>
    </xf>
    <xf numFmtId="0" fontId="15" fillId="4" borderId="7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/>
    </xf>
    <xf numFmtId="0" fontId="16" fillId="4" borderId="7" xfId="0" applyFont="1" applyFill="1" applyBorder="1" applyAlignment="1" applyProtection="1">
      <alignment horizontal="left"/>
    </xf>
    <xf numFmtId="1" fontId="10" fillId="0" borderId="2" xfId="0" applyNumberFormat="1" applyFont="1" applyFill="1" applyBorder="1" applyAlignment="1" applyProtection="1">
      <alignment vertical="distributed"/>
    </xf>
    <xf numFmtId="3" fontId="10" fillId="0" borderId="2" xfId="0" applyNumberFormat="1" applyFont="1" applyFill="1" applyBorder="1" applyAlignment="1" applyProtection="1">
      <alignment vertical="distributed"/>
    </xf>
    <xf numFmtId="1" fontId="9" fillId="0" borderId="4" xfId="0" applyNumberFormat="1" applyFont="1" applyFill="1" applyBorder="1" applyAlignment="1" applyProtection="1">
      <alignment vertical="distributed"/>
    </xf>
    <xf numFmtId="3" fontId="11" fillId="0" borderId="5" xfId="0" applyNumberFormat="1" applyFont="1" applyBorder="1" applyAlignment="1" applyProtection="1">
      <alignment vertical="distributed"/>
    </xf>
    <xf numFmtId="0" fontId="14" fillId="4" borderId="2" xfId="0" applyFont="1" applyFill="1" applyBorder="1" applyAlignment="1" applyProtection="1">
      <alignment horizontal="left" vertical="distributed"/>
    </xf>
    <xf numFmtId="0" fontId="14" fillId="4" borderId="5" xfId="0" applyFont="1" applyFill="1" applyBorder="1" applyAlignment="1" applyProtection="1">
      <alignment horizontal="left" vertical="distributed"/>
    </xf>
    <xf numFmtId="3" fontId="12" fillId="3" borderId="3" xfId="0" applyNumberFormat="1" applyFont="1" applyFill="1" applyBorder="1" applyAlignment="1" applyProtection="1">
      <alignment vertical="distributed"/>
      <protection locked="0"/>
    </xf>
    <xf numFmtId="3" fontId="15" fillId="4" borderId="5" xfId="0" applyNumberFormat="1" applyFont="1" applyFill="1" applyBorder="1" applyAlignment="1" applyProtection="1">
      <alignment vertical="distributed"/>
    </xf>
    <xf numFmtId="3" fontId="12" fillId="2" borderId="5" xfId="0" applyNumberFormat="1" applyFont="1" applyFill="1" applyBorder="1" applyAlignment="1" applyProtection="1">
      <alignment vertical="distributed"/>
    </xf>
    <xf numFmtId="3" fontId="15" fillId="4" borderId="11" xfId="0" applyNumberFormat="1" applyFont="1" applyFill="1" applyBorder="1" applyAlignment="1" applyProtection="1"/>
    <xf numFmtId="3" fontId="11" fillId="0" borderId="5" xfId="0" applyNumberFormat="1" applyFont="1" applyFill="1" applyBorder="1" applyAlignment="1" applyProtection="1">
      <alignment vertical="distributed"/>
    </xf>
    <xf numFmtId="3" fontId="12" fillId="3" borderId="5" xfId="0" applyNumberFormat="1" applyFont="1" applyFill="1" applyBorder="1" applyAlignment="1" applyProtection="1">
      <alignment vertical="distributed"/>
    </xf>
    <xf numFmtId="3" fontId="12" fillId="0" borderId="5" xfId="0" applyNumberFormat="1" applyFont="1" applyFill="1" applyBorder="1" applyAlignment="1" applyProtection="1">
      <alignment vertical="distributed"/>
    </xf>
    <xf numFmtId="3" fontId="12" fillId="3" borderId="5" xfId="0" applyNumberFormat="1" applyFont="1" applyFill="1" applyBorder="1" applyAlignment="1" applyProtection="1">
      <alignment vertical="distributed"/>
      <protection locked="0"/>
    </xf>
    <xf numFmtId="3" fontId="9" fillId="0" borderId="16" xfId="0" applyNumberFormat="1" applyFont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vertical="distributed"/>
    </xf>
    <xf numFmtId="3" fontId="15" fillId="4" borderId="18" xfId="0" applyNumberFormat="1" applyFont="1" applyFill="1" applyBorder="1" applyAlignment="1" applyProtection="1">
      <alignment vertical="distributed"/>
    </xf>
    <xf numFmtId="3" fontId="11" fillId="0" borderId="20" xfId="0" applyNumberFormat="1" applyFont="1" applyBorder="1" applyAlignment="1" applyProtection="1">
      <alignment vertical="distributed"/>
    </xf>
    <xf numFmtId="3" fontId="11" fillId="0" borderId="20" xfId="0" applyNumberFormat="1" applyFont="1" applyBorder="1" applyAlignment="1" applyProtection="1">
      <alignment vertical="distributed"/>
      <protection locked="0"/>
    </xf>
    <xf numFmtId="3" fontId="12" fillId="2" borderId="18" xfId="0" applyNumberFormat="1" applyFont="1" applyFill="1" applyBorder="1" applyAlignment="1" applyProtection="1">
      <alignment vertical="distributed"/>
    </xf>
    <xf numFmtId="3" fontId="11" fillId="0" borderId="18" xfId="0" applyNumberFormat="1" applyFont="1" applyBorder="1" applyAlignment="1" applyProtection="1">
      <alignment vertical="distributed"/>
      <protection locked="0"/>
    </xf>
    <xf numFmtId="0" fontId="14" fillId="4" borderId="21" xfId="0" applyFont="1" applyFill="1" applyBorder="1" applyAlignment="1" applyProtection="1">
      <alignment horizontal="left" vertical="center"/>
    </xf>
    <xf numFmtId="3" fontId="15" fillId="4" borderId="22" xfId="0" applyNumberFormat="1" applyFont="1" applyFill="1" applyBorder="1" applyAlignment="1" applyProtection="1"/>
    <xf numFmtId="0" fontId="11" fillId="0" borderId="19" xfId="0" applyFont="1" applyBorder="1" applyAlignment="1" applyProtection="1">
      <alignment vertical="distributed"/>
      <protection locked="0"/>
    </xf>
    <xf numFmtId="3" fontId="11" fillId="0" borderId="18" xfId="0" applyNumberFormat="1" applyFont="1" applyBorder="1" applyAlignment="1" applyProtection="1">
      <alignment vertical="distributed"/>
    </xf>
    <xf numFmtId="0" fontId="10" fillId="0" borderId="17" xfId="0" applyFont="1" applyFill="1" applyBorder="1" applyAlignment="1" applyProtection="1">
      <alignment vertical="distributed"/>
    </xf>
    <xf numFmtId="3" fontId="11" fillId="0" borderId="18" xfId="0" applyNumberFormat="1" applyFont="1" applyFill="1" applyBorder="1" applyAlignment="1" applyProtection="1">
      <alignment vertical="distributed"/>
    </xf>
    <xf numFmtId="3" fontId="12" fillId="3" borderId="18" xfId="0" applyNumberFormat="1" applyFont="1" applyFill="1" applyBorder="1" applyAlignment="1" applyProtection="1">
      <alignment vertical="distributed"/>
    </xf>
    <xf numFmtId="3" fontId="12" fillId="0" borderId="18" xfId="0" applyNumberFormat="1" applyFont="1" applyFill="1" applyBorder="1" applyAlignment="1" applyProtection="1">
      <alignment vertical="distributed"/>
    </xf>
    <xf numFmtId="3" fontId="12" fillId="3" borderId="18" xfId="0" applyNumberFormat="1" applyFont="1" applyFill="1" applyBorder="1" applyAlignment="1" applyProtection="1">
      <alignment vertical="distributed"/>
      <protection locked="0"/>
    </xf>
    <xf numFmtId="3" fontId="9" fillId="0" borderId="8" xfId="0" applyNumberFormat="1" applyFont="1" applyBorder="1" applyAlignment="1" applyProtection="1">
      <alignment horizontal="center" vertical="center" wrapText="1"/>
    </xf>
    <xf numFmtId="3" fontId="15" fillId="4" borderId="2" xfId="0" applyNumberFormat="1" applyFont="1" applyFill="1" applyBorder="1" applyAlignment="1" applyProtection="1">
      <alignment vertical="distributed"/>
    </xf>
    <xf numFmtId="3" fontId="11" fillId="0" borderId="2" xfId="0" applyNumberFormat="1" applyFont="1" applyBorder="1" applyAlignment="1" applyProtection="1">
      <alignment vertical="distributed"/>
    </xf>
    <xf numFmtId="3" fontId="11" fillId="0" borderId="2" xfId="0" applyNumberFormat="1" applyFont="1" applyBorder="1" applyAlignment="1" applyProtection="1">
      <alignment vertical="distributed"/>
      <protection locked="0"/>
    </xf>
    <xf numFmtId="3" fontId="12" fillId="2" borderId="2" xfId="0" applyNumberFormat="1" applyFont="1" applyFill="1" applyBorder="1" applyAlignment="1" applyProtection="1">
      <alignment vertical="distributed"/>
    </xf>
    <xf numFmtId="3" fontId="15" fillId="4" borderId="0" xfId="0" applyNumberFormat="1" applyFont="1" applyFill="1" applyBorder="1" applyAlignment="1" applyProtection="1"/>
    <xf numFmtId="3" fontId="11" fillId="0" borderId="2" xfId="0" applyNumberFormat="1" applyFont="1" applyFill="1" applyBorder="1" applyAlignment="1" applyProtection="1">
      <alignment vertical="distributed"/>
    </xf>
    <xf numFmtId="3" fontId="12" fillId="3" borderId="2" xfId="0" applyNumberFormat="1" applyFont="1" applyFill="1" applyBorder="1" applyAlignment="1" applyProtection="1">
      <alignment vertical="distributed"/>
    </xf>
    <xf numFmtId="3" fontId="12" fillId="0" borderId="2" xfId="0" applyNumberFormat="1" applyFont="1" applyFill="1" applyBorder="1" applyAlignment="1" applyProtection="1">
      <alignment vertical="distributed"/>
    </xf>
    <xf numFmtId="3" fontId="12" fillId="3" borderId="2" xfId="0" applyNumberFormat="1" applyFont="1" applyFill="1" applyBorder="1" applyAlignment="1" applyProtection="1">
      <alignment vertical="distributed"/>
      <protection locked="0"/>
    </xf>
    <xf numFmtId="3" fontId="11" fillId="5" borderId="3" xfId="0" applyNumberFormat="1" applyFont="1" applyFill="1" applyBorder="1" applyAlignment="1" applyProtection="1">
      <alignment vertical="distributed"/>
      <protection locked="0"/>
    </xf>
    <xf numFmtId="3" fontId="11" fillId="5" borderId="3" xfId="0" applyNumberFormat="1" applyFont="1" applyFill="1" applyBorder="1" applyAlignment="1" applyProtection="1">
      <alignment vertical="distributed"/>
    </xf>
    <xf numFmtId="3" fontId="12" fillId="5" borderId="3" xfId="0" applyNumberFormat="1" applyFont="1" applyFill="1" applyBorder="1" applyAlignment="1" applyProtection="1">
      <alignment vertical="distributed"/>
    </xf>
    <xf numFmtId="0" fontId="14" fillId="4" borderId="3" xfId="0" applyFont="1" applyFill="1" applyBorder="1" applyAlignment="1" applyProtection="1">
      <alignment horizontal="left" vertical="distributed"/>
    </xf>
    <xf numFmtId="1" fontId="6" fillId="6" borderId="0" xfId="0" applyNumberFormat="1" applyFont="1" applyFill="1" applyBorder="1" applyAlignment="1" applyProtection="1">
      <alignment vertical="distributed"/>
    </xf>
    <xf numFmtId="3" fontId="6" fillId="6" borderId="0" xfId="0" applyNumberFormat="1" applyFont="1" applyFill="1" applyBorder="1" applyAlignment="1" applyProtection="1">
      <alignment vertical="distributed"/>
    </xf>
    <xf numFmtId="3" fontId="12" fillId="6" borderId="0" xfId="0" applyNumberFormat="1" applyFont="1" applyFill="1" applyBorder="1" applyAlignment="1" applyProtection="1">
      <alignment vertical="distributed"/>
    </xf>
    <xf numFmtId="0" fontId="7" fillId="2" borderId="23" xfId="0" applyFont="1" applyFill="1" applyBorder="1" applyAlignment="1" applyProtection="1">
      <alignment vertical="distributed"/>
    </xf>
    <xf numFmtId="1" fontId="6" fillId="2" borderId="24" xfId="0" applyNumberFormat="1" applyFont="1" applyFill="1" applyBorder="1" applyAlignment="1" applyProtection="1">
      <alignment vertical="distributed"/>
    </xf>
    <xf numFmtId="3" fontId="6" fillId="2" borderId="24" xfId="0" applyNumberFormat="1" applyFont="1" applyFill="1" applyBorder="1" applyAlignment="1" applyProtection="1">
      <alignment vertical="distributed"/>
    </xf>
    <xf numFmtId="3" fontId="12" fillId="2" borderId="24" xfId="0" applyNumberFormat="1" applyFont="1" applyFill="1" applyBorder="1" applyAlignment="1" applyProtection="1">
      <alignment vertical="distributed"/>
    </xf>
    <xf numFmtId="3" fontId="12" fillId="2" borderId="26" xfId="0" applyNumberFormat="1" applyFont="1" applyFill="1" applyBorder="1" applyAlignment="1" applyProtection="1">
      <alignment vertical="distributed"/>
    </xf>
    <xf numFmtId="0" fontId="7" fillId="6" borderId="0" xfId="0" applyFont="1" applyFill="1" applyBorder="1" applyAlignment="1" applyProtection="1">
      <alignment vertical="distributed"/>
    </xf>
    <xf numFmtId="0" fontId="4" fillId="6" borderId="0" xfId="0" applyFont="1" applyFill="1" applyBorder="1" applyAlignment="1" applyProtection="1">
      <protection locked="0"/>
    </xf>
    <xf numFmtId="3" fontId="3" fillId="6" borderId="0" xfId="0" applyNumberFormat="1" applyFont="1" applyFill="1" applyBorder="1" applyAlignment="1" applyProtection="1">
      <protection locked="0"/>
    </xf>
    <xf numFmtId="3" fontId="5" fillId="0" borderId="0" xfId="0" applyNumberFormat="1" applyFont="1" applyAlignment="1" applyProtection="1"/>
    <xf numFmtId="3" fontId="10" fillId="0" borderId="0" xfId="0" applyNumberFormat="1" applyFont="1" applyProtection="1">
      <protection locked="0"/>
    </xf>
    <xf numFmtId="3" fontId="5" fillId="0" borderId="0" xfId="0" applyNumberFormat="1" applyFont="1" applyAlignment="1" applyProtection="1">
      <alignment horizontal="left"/>
      <protection locked="0"/>
    </xf>
    <xf numFmtId="3" fontId="15" fillId="4" borderId="0" xfId="0" applyNumberFormat="1" applyFont="1" applyFill="1" applyBorder="1" applyAlignment="1" applyProtection="1">
      <alignment vertical="distributed"/>
    </xf>
    <xf numFmtId="3" fontId="3" fillId="0" borderId="0" xfId="0" applyNumberFormat="1" applyFont="1" applyBorder="1" applyAlignment="1" applyProtection="1">
      <protection locked="0"/>
    </xf>
    <xf numFmtId="3" fontId="5" fillId="0" borderId="28" xfId="0" applyNumberFormat="1" applyFont="1" applyBorder="1" applyAlignment="1" applyProtection="1">
      <protection locked="0"/>
    </xf>
    <xf numFmtId="0" fontId="14" fillId="4" borderId="29" xfId="0" applyFont="1" applyFill="1" applyBorder="1" applyAlignment="1" applyProtection="1">
      <alignment vertical="distributed"/>
    </xf>
    <xf numFmtId="3" fontId="15" fillId="4" borderId="11" xfId="0" applyNumberFormat="1" applyFont="1" applyFill="1" applyBorder="1" applyAlignment="1" applyProtection="1">
      <alignment vertical="distributed"/>
    </xf>
    <xf numFmtId="0" fontId="11" fillId="0" borderId="29" xfId="0" applyFont="1" applyBorder="1" applyAlignment="1" applyProtection="1">
      <alignment vertical="distributed"/>
    </xf>
    <xf numFmtId="0" fontId="11" fillId="0" borderId="29" xfId="0" applyFont="1" applyBorder="1" applyAlignment="1" applyProtection="1">
      <alignment vertical="distributed"/>
      <protection locked="0"/>
    </xf>
    <xf numFmtId="0" fontId="14" fillId="4" borderId="29" xfId="0" applyFont="1" applyFill="1" applyBorder="1" applyAlignment="1" applyProtection="1">
      <alignment horizontal="left" vertical="center"/>
    </xf>
    <xf numFmtId="0" fontId="10" fillId="0" borderId="29" xfId="0" applyFont="1" applyFill="1" applyBorder="1" applyAlignment="1" applyProtection="1">
      <alignment vertical="distributed"/>
    </xf>
    <xf numFmtId="0" fontId="7" fillId="3" borderId="30" xfId="0" applyFont="1" applyFill="1" applyBorder="1" applyAlignment="1" applyProtection="1">
      <alignment vertical="distributed"/>
    </xf>
    <xf numFmtId="3" fontId="7" fillId="3" borderId="8" xfId="0" applyNumberFormat="1" applyFont="1" applyFill="1" applyBorder="1" applyAlignment="1" applyProtection="1">
      <alignment vertical="distributed"/>
    </xf>
    <xf numFmtId="3" fontId="12" fillId="0" borderId="9" xfId="0" applyNumberFormat="1" applyFont="1" applyBorder="1" applyAlignment="1" applyProtection="1">
      <alignment horizontal="center" vertical="center" wrapText="1"/>
    </xf>
    <xf numFmtId="3" fontId="12" fillId="5" borderId="1" xfId="0" applyNumberFormat="1" applyFont="1" applyFill="1" applyBorder="1" applyAlignment="1" applyProtection="1">
      <alignment horizontal="center" vertical="center" wrapText="1"/>
    </xf>
    <xf numFmtId="3" fontId="18" fillId="0" borderId="0" xfId="0" applyNumberFormat="1" applyFont="1" applyAlignment="1" applyProtection="1">
      <alignment vertical="top"/>
      <protection locked="0"/>
    </xf>
    <xf numFmtId="0" fontId="12" fillId="0" borderId="30" xfId="0" applyFont="1" applyFill="1" applyBorder="1" applyAlignment="1" applyProtection="1">
      <alignment horizontal="left" vertical="distributed"/>
    </xf>
    <xf numFmtId="3" fontId="5" fillId="0" borderId="8" xfId="0" applyNumberFormat="1" applyFont="1" applyFill="1" applyBorder="1" applyAlignment="1" applyProtection="1">
      <protection locked="0"/>
    </xf>
    <xf numFmtId="0" fontId="12" fillId="0" borderId="29" xfId="0" applyFont="1" applyFill="1" applyBorder="1" applyAlignment="1" applyProtection="1">
      <alignment vertical="distributed"/>
    </xf>
    <xf numFmtId="3" fontId="5" fillId="7" borderId="9" xfId="0" applyNumberFormat="1" applyFont="1" applyFill="1" applyBorder="1" applyAlignment="1" applyProtection="1">
      <protection locked="0"/>
    </xf>
    <xf numFmtId="3" fontId="3" fillId="0" borderId="0" xfId="0" applyNumberFormat="1" applyFont="1" applyBorder="1" applyProtection="1">
      <protection locked="0"/>
    </xf>
    <xf numFmtId="0" fontId="12" fillId="0" borderId="31" xfId="0" applyFont="1" applyFill="1" applyBorder="1" applyAlignment="1" applyProtection="1">
      <alignment horizontal="left" vertical="distributed"/>
    </xf>
    <xf numFmtId="3" fontId="5" fillId="0" borderId="32" xfId="0" applyNumberFormat="1" applyFont="1" applyFill="1" applyBorder="1" applyAlignment="1" applyProtection="1">
      <protection locked="0"/>
    </xf>
    <xf numFmtId="3" fontId="5" fillId="7" borderId="33" xfId="0" applyNumberFormat="1" applyFont="1" applyFill="1" applyBorder="1" applyAlignment="1" applyProtection="1">
      <protection locked="0"/>
    </xf>
    <xf numFmtId="0" fontId="12" fillId="0" borderId="34" xfId="0" applyFont="1" applyFill="1" applyBorder="1" applyAlignment="1" applyProtection="1">
      <alignment horizontal="left" vertical="distributed"/>
    </xf>
    <xf numFmtId="3" fontId="5" fillId="0" borderId="35" xfId="0" applyNumberFormat="1" applyFont="1" applyFill="1" applyBorder="1" applyAlignment="1" applyProtection="1">
      <protection locked="0"/>
    </xf>
    <xf numFmtId="3" fontId="5" fillId="7" borderId="36" xfId="0" applyNumberFormat="1" applyFont="1" applyFill="1" applyBorder="1" applyAlignment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3" fontId="11" fillId="0" borderId="37" xfId="0" applyNumberFormat="1" applyFont="1" applyBorder="1" applyAlignment="1" applyProtection="1">
      <alignment horizontal="center" vertical="center" wrapText="1"/>
    </xf>
    <xf numFmtId="3" fontId="9" fillId="0" borderId="13" xfId="0" applyNumberFormat="1" applyFont="1" applyBorder="1" applyAlignment="1" applyProtection="1">
      <alignment horizontal="center" vertical="center" wrapText="1"/>
    </xf>
    <xf numFmtId="3" fontId="9" fillId="5" borderId="39" xfId="0" applyNumberFormat="1" applyFont="1" applyFill="1" applyBorder="1" applyAlignment="1" applyProtection="1">
      <alignment horizontal="center" vertical="center" wrapText="1"/>
    </xf>
    <xf numFmtId="3" fontId="9" fillId="0" borderId="40" xfId="0" applyNumberFormat="1" applyFont="1" applyBorder="1" applyAlignment="1" applyProtection="1">
      <alignment horizontal="center" vertical="center" wrapText="1"/>
    </xf>
    <xf numFmtId="3" fontId="9" fillId="5" borderId="13" xfId="0" applyNumberFormat="1" applyFont="1" applyFill="1" applyBorder="1" applyAlignment="1" applyProtection="1">
      <alignment horizontal="center" vertical="center" wrapText="1"/>
    </xf>
    <xf numFmtId="3" fontId="12" fillId="3" borderId="14" xfId="0" applyNumberFormat="1" applyFont="1" applyFill="1" applyBorder="1" applyAlignment="1" applyProtection="1">
      <alignment horizontal="center" vertical="center" wrapText="1"/>
    </xf>
    <xf numFmtId="3" fontId="20" fillId="4" borderId="41" xfId="0" applyNumberFormat="1" applyFont="1" applyFill="1" applyBorder="1" applyAlignment="1" applyProtection="1">
      <alignment horizontal="center" vertical="distributed"/>
    </xf>
    <xf numFmtId="1" fontId="15" fillId="4" borderId="0" xfId="0" applyNumberFormat="1" applyFont="1" applyFill="1" applyBorder="1" applyAlignment="1" applyProtection="1">
      <alignment horizontal="center" vertical="distributed"/>
    </xf>
    <xf numFmtId="3" fontId="15" fillId="4" borderId="0" xfId="0" applyNumberFormat="1" applyFont="1" applyFill="1" applyBorder="1" applyAlignment="1" applyProtection="1">
      <alignment horizontal="center" vertical="distributed"/>
    </xf>
    <xf numFmtId="3" fontId="11" fillId="0" borderId="41" xfId="0" applyNumberFormat="1" applyFont="1" applyBorder="1" applyAlignment="1" applyProtection="1">
      <alignment horizontal="center" vertical="distributed"/>
      <protection locked="0"/>
    </xf>
    <xf numFmtId="0" fontId="11" fillId="0" borderId="0" xfId="0" applyFont="1" applyBorder="1" applyAlignment="1" applyProtection="1">
      <alignment horizontal="center" vertical="distributed"/>
      <protection locked="0"/>
    </xf>
    <xf numFmtId="3" fontId="11" fillId="0" borderId="0" xfId="0" applyNumberFormat="1" applyFont="1" applyBorder="1" applyAlignment="1" applyProtection="1">
      <alignment horizontal="center" vertical="distributed"/>
      <protection locked="0"/>
    </xf>
    <xf numFmtId="3" fontId="11" fillId="0" borderId="0" xfId="0" applyNumberFormat="1" applyFont="1" applyBorder="1" applyAlignment="1" applyProtection="1">
      <alignment vertical="distributed"/>
    </xf>
    <xf numFmtId="3" fontId="11" fillId="5" borderId="42" xfId="0" applyNumberFormat="1" applyFont="1" applyFill="1" applyBorder="1" applyAlignment="1" applyProtection="1">
      <alignment vertical="distributed"/>
      <protection locked="0"/>
    </xf>
    <xf numFmtId="3" fontId="11" fillId="0" borderId="43" xfId="0" applyNumberFormat="1" applyFont="1" applyBorder="1" applyAlignment="1" applyProtection="1">
      <alignment vertical="distributed"/>
    </xf>
    <xf numFmtId="3" fontId="11" fillId="5" borderId="0" xfId="0" applyNumberFormat="1" applyFont="1" applyFill="1" applyBorder="1" applyAlignment="1" applyProtection="1">
      <alignment vertical="distributed"/>
      <protection locked="0"/>
    </xf>
    <xf numFmtId="3" fontId="11" fillId="3" borderId="42" xfId="0" applyNumberFormat="1" applyFont="1" applyFill="1" applyBorder="1" applyAlignment="1" applyProtection="1">
      <alignment vertical="distributed"/>
    </xf>
    <xf numFmtId="3" fontId="11" fillId="0" borderId="0" xfId="0" applyNumberFormat="1" applyFont="1" applyBorder="1" applyAlignment="1" applyProtection="1">
      <alignment vertical="distributed"/>
      <protection locked="0"/>
    </xf>
    <xf numFmtId="3" fontId="11" fillId="0" borderId="43" xfId="0" applyNumberFormat="1" applyFont="1" applyBorder="1" applyAlignment="1" applyProtection="1">
      <alignment vertical="distributed"/>
      <protection locked="0"/>
    </xf>
    <xf numFmtId="0" fontId="11" fillId="0" borderId="0" xfId="0" applyFont="1" applyFill="1" applyBorder="1" applyAlignment="1" applyProtection="1">
      <alignment vertical="distributed"/>
      <protection locked="0"/>
    </xf>
    <xf numFmtId="3" fontId="12" fillId="2" borderId="42" xfId="0" applyNumberFormat="1" applyFont="1" applyFill="1" applyBorder="1" applyAlignment="1" applyProtection="1">
      <alignment vertical="distributed"/>
    </xf>
    <xf numFmtId="0" fontId="14" fillId="4" borderId="43" xfId="0" applyFont="1" applyFill="1" applyBorder="1" applyAlignment="1" applyProtection="1">
      <alignment horizontal="left" vertical="distributed"/>
    </xf>
    <xf numFmtId="0" fontId="15" fillId="4" borderId="0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/>
    </xf>
    <xf numFmtId="3" fontId="15" fillId="4" borderId="43" xfId="0" applyNumberFormat="1" applyFont="1" applyFill="1" applyBorder="1" applyAlignment="1" applyProtection="1"/>
    <xf numFmtId="3" fontId="12" fillId="0" borderId="41" xfId="0" applyNumberFormat="1" applyFont="1" applyBorder="1" applyAlignment="1" applyProtection="1">
      <alignment horizontal="center" vertical="distributed"/>
      <protection locked="0"/>
    </xf>
    <xf numFmtId="0" fontId="16" fillId="4" borderId="0" xfId="0" applyFont="1" applyFill="1" applyBorder="1" applyAlignment="1" applyProtection="1">
      <alignment horizontal="left"/>
    </xf>
    <xf numFmtId="3" fontId="11" fillId="0" borderId="41" xfId="0" applyNumberFormat="1" applyFont="1" applyBorder="1" applyAlignment="1" applyProtection="1">
      <alignment horizontal="center" vertical="distributed"/>
    </xf>
    <xf numFmtId="1" fontId="10" fillId="0" borderId="0" xfId="0" applyNumberFormat="1" applyFont="1" applyFill="1" applyBorder="1" applyAlignment="1" applyProtection="1">
      <alignment vertical="distributed"/>
    </xf>
    <xf numFmtId="3" fontId="10" fillId="0" borderId="0" xfId="0" applyNumberFormat="1" applyFont="1" applyFill="1" applyBorder="1" applyAlignment="1" applyProtection="1">
      <alignment vertical="distributed"/>
    </xf>
    <xf numFmtId="3" fontId="11" fillId="0" borderId="0" xfId="0" applyNumberFormat="1" applyFont="1" applyFill="1" applyBorder="1" applyAlignment="1" applyProtection="1">
      <alignment vertical="distributed"/>
    </xf>
    <xf numFmtId="3" fontId="11" fillId="0" borderId="43" xfId="0" applyNumberFormat="1" applyFont="1" applyFill="1" applyBorder="1" applyAlignment="1" applyProtection="1">
      <alignment vertical="distributed"/>
    </xf>
    <xf numFmtId="3" fontId="11" fillId="5" borderId="0" xfId="0" applyNumberFormat="1" applyFont="1" applyFill="1" applyBorder="1" applyAlignment="1" applyProtection="1">
      <alignment vertical="distributed"/>
    </xf>
    <xf numFmtId="3" fontId="11" fillId="3" borderId="41" xfId="0" applyNumberFormat="1" applyFont="1" applyFill="1" applyBorder="1" applyAlignment="1" applyProtection="1">
      <alignment horizontal="center" vertical="distributed"/>
    </xf>
    <xf numFmtId="3" fontId="12" fillId="3" borderId="0" xfId="0" applyNumberFormat="1" applyFont="1" applyFill="1" applyBorder="1" applyAlignment="1" applyProtection="1">
      <alignment vertical="distributed"/>
    </xf>
    <xf numFmtId="3" fontId="12" fillId="3" borderId="42" xfId="0" applyNumberFormat="1" applyFont="1" applyFill="1" applyBorder="1" applyAlignment="1" applyProtection="1">
      <alignment vertical="distributed"/>
    </xf>
    <xf numFmtId="3" fontId="12" fillId="3" borderId="43" xfId="0" applyNumberFormat="1" applyFont="1" applyFill="1" applyBorder="1" applyAlignment="1" applyProtection="1">
      <alignment vertical="distributed"/>
    </xf>
    <xf numFmtId="1" fontId="9" fillId="0" borderId="0" xfId="0" applyNumberFormat="1" applyFont="1" applyFill="1" applyBorder="1" applyAlignment="1" applyProtection="1">
      <alignment vertical="distributed"/>
    </xf>
    <xf numFmtId="3" fontId="12" fillId="3" borderId="41" xfId="0" applyNumberFormat="1" applyFont="1" applyFill="1" applyBorder="1" applyAlignment="1" applyProtection="1">
      <alignment horizontal="center" vertical="distributed"/>
    </xf>
    <xf numFmtId="3" fontId="12" fillId="0" borderId="41" xfId="0" applyNumberFormat="1" applyFont="1" applyBorder="1" applyAlignment="1" applyProtection="1">
      <alignment horizontal="center" vertical="distributed"/>
    </xf>
    <xf numFmtId="3" fontId="12" fillId="0" borderId="0" xfId="0" applyNumberFormat="1" applyFont="1" applyFill="1" applyBorder="1" applyAlignment="1" applyProtection="1">
      <alignment vertical="distributed"/>
    </xf>
    <xf numFmtId="3" fontId="12" fillId="0" borderId="43" xfId="0" applyNumberFormat="1" applyFont="1" applyFill="1" applyBorder="1" applyAlignment="1" applyProtection="1">
      <alignment vertical="distributed"/>
    </xf>
    <xf numFmtId="3" fontId="12" fillId="5" borderId="0" xfId="0" applyNumberFormat="1" applyFont="1" applyFill="1" applyBorder="1" applyAlignment="1" applyProtection="1">
      <alignment vertical="distributed"/>
    </xf>
    <xf numFmtId="3" fontId="12" fillId="3" borderId="0" xfId="0" applyNumberFormat="1" applyFont="1" applyFill="1" applyBorder="1" applyAlignment="1" applyProtection="1">
      <alignment vertical="distributed"/>
      <protection locked="0"/>
    </xf>
    <xf numFmtId="3" fontId="12" fillId="3" borderId="42" xfId="0" applyNumberFormat="1" applyFont="1" applyFill="1" applyBorder="1" applyAlignment="1" applyProtection="1">
      <alignment vertical="distributed"/>
      <protection locked="0"/>
    </xf>
    <xf numFmtId="3" fontId="12" fillId="3" borderId="43" xfId="0" applyNumberFormat="1" applyFont="1" applyFill="1" applyBorder="1" applyAlignment="1" applyProtection="1">
      <alignment vertical="distributed"/>
      <protection locked="0"/>
    </xf>
    <xf numFmtId="3" fontId="15" fillId="4" borderId="41" xfId="0" applyNumberFormat="1" applyFont="1" applyFill="1" applyBorder="1" applyAlignment="1" applyProtection="1">
      <alignment horizontal="center" vertical="distributed"/>
    </xf>
    <xf numFmtId="3" fontId="15" fillId="4" borderId="43" xfId="0" applyNumberFormat="1" applyFont="1" applyFill="1" applyBorder="1" applyAlignment="1" applyProtection="1">
      <alignment vertical="distributed"/>
    </xf>
    <xf numFmtId="3" fontId="7" fillId="6" borderId="6" xfId="0" applyNumberFormat="1" applyFont="1" applyFill="1" applyBorder="1" applyAlignment="1" applyProtection="1">
      <alignment horizontal="center" vertical="distributed"/>
      <protection locked="0"/>
    </xf>
    <xf numFmtId="0" fontId="7" fillId="6" borderId="29" xfId="0" applyFont="1" applyFill="1" applyBorder="1" applyAlignment="1" applyProtection="1">
      <alignment vertical="distributed"/>
    </xf>
    <xf numFmtId="3" fontId="12" fillId="6" borderId="11" xfId="0" applyNumberFormat="1" applyFont="1" applyFill="1" applyBorder="1" applyAlignment="1" applyProtection="1">
      <alignment vertical="distributed"/>
    </xf>
    <xf numFmtId="3" fontId="15" fillId="4" borderId="6" xfId="0" applyNumberFormat="1" applyFont="1" applyFill="1" applyBorder="1" applyAlignment="1" applyProtection="1">
      <alignment horizontal="center" vertical="distributed"/>
    </xf>
    <xf numFmtId="3" fontId="11" fillId="4" borderId="6" xfId="0" applyNumberFormat="1" applyFont="1" applyFill="1" applyBorder="1" applyAlignment="1" applyProtection="1">
      <alignment horizontal="center" vertical="distributed"/>
      <protection locked="0"/>
    </xf>
    <xf numFmtId="3" fontId="11" fillId="4" borderId="11" xfId="0" applyNumberFormat="1" applyFont="1" applyFill="1" applyBorder="1" applyAlignment="1" applyProtection="1">
      <alignment vertical="distributed"/>
    </xf>
    <xf numFmtId="3" fontId="12" fillId="4" borderId="27" xfId="0" applyNumberFormat="1" applyFont="1" applyFill="1" applyBorder="1" applyAlignment="1" applyProtection="1">
      <alignment horizontal="center" vertical="distributed"/>
      <protection locked="0"/>
    </xf>
    <xf numFmtId="3" fontId="12" fillId="4" borderId="33" xfId="0" applyNumberFormat="1" applyFont="1" applyFill="1" applyBorder="1" applyAlignment="1" applyProtection="1">
      <alignment vertical="distributed"/>
    </xf>
    <xf numFmtId="3" fontId="3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Protection="1">
      <protection locked="0"/>
    </xf>
    <xf numFmtId="3" fontId="15" fillId="4" borderId="47" xfId="0" applyNumberFormat="1" applyFont="1" applyFill="1" applyBorder="1" applyAlignment="1" applyProtection="1"/>
    <xf numFmtId="3" fontId="15" fillId="4" borderId="46" xfId="0" applyNumberFormat="1" applyFont="1" applyFill="1" applyBorder="1" applyAlignment="1" applyProtection="1"/>
    <xf numFmtId="3" fontId="15" fillId="4" borderId="46" xfId="0" applyNumberFormat="1" applyFont="1" applyFill="1" applyBorder="1" applyAlignment="1" applyProtection="1">
      <alignment vertical="distributed"/>
    </xf>
    <xf numFmtId="3" fontId="15" fillId="4" borderId="35" xfId="0" applyNumberFormat="1" applyFont="1" applyFill="1" applyBorder="1" applyAlignment="1" applyProtection="1">
      <alignment vertical="distributed"/>
    </xf>
    <xf numFmtId="3" fontId="16" fillId="4" borderId="49" xfId="0" applyNumberFormat="1" applyFont="1" applyFill="1" applyBorder="1" applyAlignment="1" applyProtection="1">
      <alignment vertical="distributed"/>
    </xf>
    <xf numFmtId="0" fontId="14" fillId="4" borderId="47" xfId="0" applyFont="1" applyFill="1" applyBorder="1" applyAlignment="1" applyProtection="1">
      <alignment horizontal="left" vertical="distributed"/>
    </xf>
    <xf numFmtId="3" fontId="15" fillId="4" borderId="47" xfId="0" applyNumberFormat="1" applyFont="1" applyFill="1" applyBorder="1" applyAlignment="1" applyProtection="1">
      <alignment vertical="distributed"/>
    </xf>
    <xf numFmtId="0" fontId="11" fillId="0" borderId="17" xfId="0" applyFont="1" applyBorder="1" applyAlignment="1" applyProtection="1">
      <alignment horizontal="left" vertical="distributed"/>
    </xf>
    <xf numFmtId="0" fontId="13" fillId="0" borderId="2" xfId="0" applyFont="1" applyBorder="1" applyProtection="1"/>
    <xf numFmtId="0" fontId="13" fillId="0" borderId="5" xfId="0" applyFont="1" applyBorder="1" applyProtection="1"/>
    <xf numFmtId="4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1" fillId="0" borderId="0" xfId="3"/>
    <xf numFmtId="0" fontId="22" fillId="0" borderId="0" xfId="3" applyFont="1" applyFill="1"/>
    <xf numFmtId="3" fontId="18" fillId="0" borderId="0" xfId="0" applyNumberFormat="1" applyFont="1" applyProtection="1">
      <protection locked="0"/>
    </xf>
    <xf numFmtId="1" fontId="18" fillId="0" borderId="0" xfId="0" applyNumberFormat="1" applyFont="1" applyProtection="1">
      <protection locked="0"/>
    </xf>
    <xf numFmtId="0" fontId="3" fillId="0" borderId="0" xfId="3" applyFont="1"/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center" indent="2"/>
    </xf>
    <xf numFmtId="0" fontId="24" fillId="0" borderId="0" xfId="3" applyFont="1" applyAlignment="1">
      <alignment vertical="center"/>
    </xf>
    <xf numFmtId="0" fontId="25" fillId="0" borderId="0" xfId="3" applyFont="1"/>
    <xf numFmtId="0" fontId="26" fillId="0" borderId="0" xfId="3" applyFont="1"/>
    <xf numFmtId="166" fontId="5" fillId="0" borderId="0" xfId="2" applyNumberFormat="1" applyFont="1" applyBorder="1" applyProtection="1"/>
    <xf numFmtId="0" fontId="27" fillId="0" borderId="0" xfId="0" applyFont="1" applyFill="1" applyBorder="1" applyAlignment="1" applyProtection="1">
      <alignment horizontal="left" vertical="distributed"/>
    </xf>
    <xf numFmtId="3" fontId="12" fillId="6" borderId="6" xfId="0" applyNumberFormat="1" applyFont="1" applyFill="1" applyBorder="1" applyAlignment="1" applyProtection="1">
      <alignment horizontal="center" vertical="distributed"/>
    </xf>
    <xf numFmtId="3" fontId="3" fillId="0" borderId="27" xfId="0" applyNumberFormat="1" applyFont="1" applyBorder="1" applyProtection="1">
      <protection locked="0"/>
    </xf>
    <xf numFmtId="3" fontId="11" fillId="8" borderId="41" xfId="0" applyNumberFormat="1" applyFont="1" applyFill="1" applyBorder="1" applyAlignment="1" applyProtection="1">
      <alignment horizontal="center" vertical="distributed"/>
    </xf>
    <xf numFmtId="3" fontId="12" fillId="8" borderId="0" xfId="0" applyNumberFormat="1" applyFont="1" applyFill="1" applyBorder="1" applyAlignment="1" applyProtection="1">
      <alignment vertical="distributed"/>
    </xf>
    <xf numFmtId="3" fontId="12" fillId="8" borderId="42" xfId="0" applyNumberFormat="1" applyFont="1" applyFill="1" applyBorder="1" applyAlignment="1" applyProtection="1">
      <alignment vertical="distributed"/>
    </xf>
    <xf numFmtId="3" fontId="12" fillId="8" borderId="43" xfId="0" applyNumberFormat="1" applyFont="1" applyFill="1" applyBorder="1" applyAlignment="1" applyProtection="1">
      <alignment vertical="distributed"/>
    </xf>
    <xf numFmtId="3" fontId="12" fillId="8" borderId="41" xfId="0" applyNumberFormat="1" applyFont="1" applyFill="1" applyBorder="1" applyAlignment="1" applyProtection="1">
      <alignment horizontal="center" vertical="distributed"/>
    </xf>
    <xf numFmtId="3" fontId="28" fillId="9" borderId="44" xfId="0" applyNumberFormat="1" applyFont="1" applyFill="1" applyBorder="1" applyAlignment="1" applyProtection="1">
      <alignment horizontal="center" vertical="distributed"/>
      <protection locked="0"/>
    </xf>
    <xf numFmtId="0" fontId="29" fillId="9" borderId="45" xfId="0" applyFont="1" applyFill="1" applyBorder="1" applyAlignment="1" applyProtection="1">
      <alignment vertical="distributed"/>
    </xf>
    <xf numFmtId="1" fontId="30" fillId="9" borderId="46" xfId="0" applyNumberFormat="1" applyFont="1" applyFill="1" applyBorder="1" applyAlignment="1" applyProtection="1">
      <alignment vertical="distributed"/>
    </xf>
    <xf numFmtId="3" fontId="30" fillId="9" borderId="46" xfId="0" applyNumberFormat="1" applyFont="1" applyFill="1" applyBorder="1" applyAlignment="1" applyProtection="1">
      <alignment vertical="distributed"/>
    </xf>
    <xf numFmtId="3" fontId="28" fillId="9" borderId="46" xfId="0" applyNumberFormat="1" applyFont="1" applyFill="1" applyBorder="1" applyAlignment="1" applyProtection="1">
      <alignment vertical="distributed"/>
    </xf>
    <xf numFmtId="3" fontId="28" fillId="9" borderId="47" xfId="0" applyNumberFormat="1" applyFont="1" applyFill="1" applyBorder="1" applyAlignment="1" applyProtection="1">
      <alignment vertical="distributed"/>
    </xf>
    <xf numFmtId="3" fontId="28" fillId="9" borderId="48" xfId="0" applyNumberFormat="1" applyFont="1" applyFill="1" applyBorder="1" applyAlignment="1" applyProtection="1">
      <alignment vertical="distributed"/>
    </xf>
    <xf numFmtId="0" fontId="28" fillId="0" borderId="0" xfId="0" applyFont="1" applyAlignment="1" applyProtection="1">
      <protection locked="0"/>
    </xf>
    <xf numFmtId="3" fontId="30" fillId="0" borderId="0" xfId="0" applyNumberFormat="1" applyFont="1" applyAlignment="1" applyProtection="1">
      <protection locked="0"/>
    </xf>
    <xf numFmtId="3" fontId="28" fillId="9" borderId="31" xfId="0" applyNumberFormat="1" applyFont="1" applyFill="1" applyBorder="1" applyAlignment="1" applyProtection="1">
      <protection locked="0"/>
    </xf>
    <xf numFmtId="3" fontId="28" fillId="9" borderId="32" xfId="0" applyNumberFormat="1" applyFont="1" applyFill="1" applyBorder="1" applyAlignment="1" applyProtection="1">
      <protection locked="0"/>
    </xf>
    <xf numFmtId="3" fontId="28" fillId="9" borderId="32" xfId="0" applyNumberFormat="1" applyFont="1" applyFill="1" applyBorder="1" applyAlignment="1" applyProtection="1">
      <alignment vertical="distributed"/>
      <protection locked="0"/>
    </xf>
    <xf numFmtId="3" fontId="17" fillId="0" borderId="0" xfId="0" applyNumberFormat="1" applyFont="1" applyProtection="1">
      <protection locked="0"/>
    </xf>
    <xf numFmtId="0" fontId="11" fillId="0" borderId="0" xfId="0" applyFont="1" applyFill="1" applyBorder="1" applyAlignment="1" applyProtection="1">
      <alignment vertical="distributed"/>
    </xf>
    <xf numFmtId="0" fontId="11" fillId="0" borderId="17" xfId="0" applyFont="1" applyBorder="1" applyAlignment="1" applyProtection="1">
      <alignment horizontal="left" vertical="distributed"/>
      <protection locked="0"/>
    </xf>
    <xf numFmtId="0" fontId="11" fillId="0" borderId="2" xfId="0" applyFont="1" applyBorder="1" applyAlignment="1" applyProtection="1">
      <alignment horizontal="left" vertical="distributed"/>
      <protection locked="0"/>
    </xf>
    <xf numFmtId="0" fontId="11" fillId="0" borderId="5" xfId="0" applyFont="1" applyBorder="1" applyAlignment="1" applyProtection="1">
      <alignment horizontal="left" vertical="distributed"/>
      <protection locked="0"/>
    </xf>
    <xf numFmtId="3" fontId="12" fillId="0" borderId="24" xfId="0" applyNumberFormat="1" applyFont="1" applyBorder="1" applyAlignment="1" applyProtection="1">
      <alignment horizontal="center" vertical="center"/>
      <protection locked="0"/>
    </xf>
    <xf numFmtId="3" fontId="12" fillId="7" borderId="2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Border="1" applyAlignment="1" applyProtection="1">
      <protection locked="0"/>
    </xf>
    <xf numFmtId="3" fontId="5" fillId="7" borderId="11" xfId="0" applyNumberFormat="1" applyFont="1" applyFill="1" applyBorder="1" applyAlignment="1" applyProtection="1">
      <protection locked="0"/>
    </xf>
    <xf numFmtId="0" fontId="11" fillId="0" borderId="17" xfId="0" applyFont="1" applyBorder="1" applyAlignment="1" applyProtection="1">
      <alignment horizontal="left" vertical="distributed"/>
      <protection locked="0"/>
    </xf>
    <xf numFmtId="0" fontId="11" fillId="0" borderId="2" xfId="0" applyFont="1" applyBorder="1" applyAlignment="1" applyProtection="1">
      <alignment horizontal="left" vertical="distributed"/>
      <protection locked="0"/>
    </xf>
    <xf numFmtId="0" fontId="11" fillId="0" borderId="5" xfId="0" applyFont="1" applyBorder="1" applyAlignment="1" applyProtection="1">
      <alignment horizontal="left" vertical="distributed"/>
      <protection locked="0"/>
    </xf>
    <xf numFmtId="0" fontId="14" fillId="4" borderId="17" xfId="0" applyFont="1" applyFill="1" applyBorder="1" applyAlignment="1" applyProtection="1">
      <alignment horizontal="left" vertical="distributed"/>
    </xf>
    <xf numFmtId="0" fontId="14" fillId="4" borderId="2" xfId="0" applyFont="1" applyFill="1" applyBorder="1" applyAlignment="1" applyProtection="1">
      <alignment horizontal="left" vertical="distributed"/>
    </xf>
    <xf numFmtId="0" fontId="14" fillId="4" borderId="5" xfId="0" applyFont="1" applyFill="1" applyBorder="1" applyAlignment="1" applyProtection="1">
      <alignment horizontal="left" vertical="distributed"/>
    </xf>
    <xf numFmtId="0" fontId="13" fillId="0" borderId="2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0" fillId="0" borderId="17" xfId="0" applyFont="1" applyFill="1" applyBorder="1" applyAlignment="1" applyProtection="1">
      <alignment horizontal="left" vertical="distributed"/>
    </xf>
    <xf numFmtId="0" fontId="10" fillId="0" borderId="2" xfId="0" applyFont="1" applyFill="1" applyBorder="1" applyAlignment="1" applyProtection="1">
      <alignment horizontal="left" vertical="distributed"/>
    </xf>
    <xf numFmtId="0" fontId="10" fillId="0" borderId="5" xfId="0" applyFont="1" applyFill="1" applyBorder="1" applyAlignment="1" applyProtection="1">
      <alignment horizontal="left" vertical="distributed"/>
    </xf>
    <xf numFmtId="0" fontId="12" fillId="3" borderId="17" xfId="0" applyFont="1" applyFill="1" applyBorder="1" applyAlignment="1" applyProtection="1">
      <alignment horizontal="right" vertical="distributed"/>
    </xf>
    <xf numFmtId="0" fontId="12" fillId="3" borderId="2" xfId="0" applyFont="1" applyFill="1" applyBorder="1" applyAlignment="1" applyProtection="1">
      <alignment horizontal="right" vertical="distributed"/>
    </xf>
    <xf numFmtId="0" fontId="12" fillId="3" borderId="5" xfId="0" applyFont="1" applyFill="1" applyBorder="1" applyAlignment="1" applyProtection="1">
      <alignment horizontal="right" vertical="distributed"/>
    </xf>
    <xf numFmtId="0" fontId="12" fillId="2" borderId="17" xfId="0" applyFont="1" applyFill="1" applyBorder="1" applyAlignment="1" applyProtection="1">
      <alignment horizontal="right" vertical="distributed"/>
    </xf>
    <xf numFmtId="0" fontId="13" fillId="2" borderId="2" xfId="0" applyFont="1" applyFill="1" applyBorder="1" applyAlignment="1" applyProtection="1">
      <alignment horizontal="right"/>
    </xf>
    <xf numFmtId="0" fontId="13" fillId="2" borderId="5" xfId="0" applyFont="1" applyFill="1" applyBorder="1" applyAlignment="1" applyProtection="1">
      <alignment horizontal="right"/>
    </xf>
    <xf numFmtId="3" fontId="5" fillId="0" borderId="12" xfId="0" applyNumberFormat="1" applyFont="1" applyBorder="1" applyAlignment="1" applyProtection="1">
      <alignment horizontal="center" vertical="top"/>
      <protection locked="0"/>
    </xf>
    <xf numFmtId="3" fontId="5" fillId="0" borderId="13" xfId="0" applyNumberFormat="1" applyFont="1" applyBorder="1" applyAlignment="1" applyProtection="1">
      <alignment horizontal="center" vertical="top"/>
      <protection locked="0"/>
    </xf>
    <xf numFmtId="0" fontId="14" fillId="4" borderId="20" xfId="0" applyFont="1" applyFill="1" applyBorder="1" applyAlignment="1" applyProtection="1">
      <alignment horizontal="left" vertical="distributed"/>
    </xf>
    <xf numFmtId="0" fontId="12" fillId="2" borderId="2" xfId="0" applyFont="1" applyFill="1" applyBorder="1" applyAlignment="1" applyProtection="1">
      <alignment horizontal="right" vertical="distributed"/>
    </xf>
    <xf numFmtId="0" fontId="12" fillId="2" borderId="5" xfId="0" applyFont="1" applyFill="1" applyBorder="1" applyAlignment="1" applyProtection="1">
      <alignment horizontal="right" vertical="distributed"/>
    </xf>
    <xf numFmtId="3" fontId="5" fillId="0" borderId="14" xfId="0" applyNumberFormat="1" applyFont="1" applyBorder="1" applyAlignment="1" applyProtection="1">
      <alignment horizontal="center" vertical="top"/>
      <protection locked="0"/>
    </xf>
    <xf numFmtId="0" fontId="11" fillId="0" borderId="17" xfId="0" applyFont="1" applyBorder="1" applyAlignment="1" applyProtection="1">
      <alignment horizontal="left" vertical="distributed"/>
    </xf>
    <xf numFmtId="0" fontId="11" fillId="0" borderId="2" xfId="0" applyFont="1" applyBorder="1" applyAlignment="1" applyProtection="1">
      <alignment horizontal="left" vertical="distributed"/>
    </xf>
    <xf numFmtId="0" fontId="11" fillId="0" borderId="5" xfId="0" applyFont="1" applyBorder="1" applyAlignment="1" applyProtection="1">
      <alignment horizontal="left" vertical="distributed"/>
    </xf>
    <xf numFmtId="3" fontId="5" fillId="3" borderId="0" xfId="0" applyNumberFormat="1" applyFont="1" applyFill="1" applyAlignment="1" applyProtection="1">
      <alignment horizontal="center"/>
    </xf>
    <xf numFmtId="3" fontId="5" fillId="0" borderId="0" xfId="0" applyNumberFormat="1" applyFont="1" applyAlignment="1" applyProtection="1">
      <alignment horizontal="left"/>
      <protection locked="0"/>
    </xf>
    <xf numFmtId="3" fontId="11" fillId="0" borderId="15" xfId="0" applyNumberFormat="1" applyFont="1" applyBorder="1" applyAlignment="1" applyProtection="1">
      <alignment horizontal="center" vertical="center" wrapText="1"/>
    </xf>
    <xf numFmtId="3" fontId="11" fillId="0" borderId="8" xfId="0" applyNumberFormat="1" applyFont="1" applyBorder="1" applyAlignment="1" applyProtection="1">
      <alignment horizontal="center" vertical="center" wrapText="1"/>
    </xf>
    <xf numFmtId="3" fontId="11" fillId="0" borderId="9" xfId="0" applyNumberFormat="1" applyFont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left" vertical="distributed"/>
    </xf>
    <xf numFmtId="0" fontId="11" fillId="0" borderId="2" xfId="0" applyFont="1" applyFill="1" applyBorder="1" applyAlignment="1" applyProtection="1">
      <alignment horizontal="left" vertical="distributed"/>
    </xf>
    <xf numFmtId="0" fontId="11" fillId="0" borderId="5" xfId="0" applyFont="1" applyFill="1" applyBorder="1" applyAlignment="1" applyProtection="1">
      <alignment horizontal="left" vertical="distributed"/>
    </xf>
    <xf numFmtId="3" fontId="12" fillId="6" borderId="6" xfId="0" applyNumberFormat="1" applyFont="1" applyFill="1" applyBorder="1" applyAlignment="1" applyProtection="1">
      <alignment horizontal="center" vertical="distributed"/>
    </xf>
    <xf numFmtId="3" fontId="12" fillId="6" borderId="27" xfId="0" applyNumberFormat="1" applyFont="1" applyFill="1" applyBorder="1" applyAlignment="1" applyProtection="1">
      <alignment horizontal="center" vertical="distributed"/>
    </xf>
    <xf numFmtId="0" fontId="13" fillId="0" borderId="2" xfId="0" applyFont="1" applyBorder="1" applyProtection="1"/>
    <xf numFmtId="0" fontId="13" fillId="0" borderId="5" xfId="0" applyFont="1" applyBorder="1" applyProtection="1"/>
    <xf numFmtId="3" fontId="3" fillId="0" borderId="0" xfId="0" applyNumberFormat="1" applyFont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left" vertical="distributed"/>
    </xf>
    <xf numFmtId="0" fontId="13" fillId="0" borderId="0" xfId="0" applyFont="1" applyBorder="1" applyProtection="1"/>
    <xf numFmtId="0" fontId="14" fillId="4" borderId="29" xfId="0" applyFont="1" applyFill="1" applyBorder="1" applyAlignment="1" applyProtection="1">
      <alignment horizontal="left" vertical="distributed"/>
    </xf>
    <xf numFmtId="0" fontId="14" fillId="4" borderId="0" xfId="0" applyFont="1" applyFill="1" applyBorder="1" applyAlignment="1" applyProtection="1">
      <alignment horizontal="left" vertical="distributed"/>
    </xf>
    <xf numFmtId="0" fontId="11" fillId="0" borderId="29" xfId="0" applyFont="1" applyBorder="1" applyAlignment="1" applyProtection="1">
      <alignment horizontal="left" vertical="distributed"/>
      <protection locked="0"/>
    </xf>
    <xf numFmtId="0" fontId="11" fillId="0" borderId="0" xfId="0" applyFont="1" applyBorder="1" applyAlignment="1" applyProtection="1">
      <alignment horizontal="left" vertical="distributed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0" fontId="12" fillId="3" borderId="29" xfId="0" applyFont="1" applyFill="1" applyBorder="1" applyAlignment="1" applyProtection="1">
      <alignment horizontal="right" vertical="distributed"/>
    </xf>
    <xf numFmtId="0" fontId="12" fillId="3" borderId="0" xfId="0" applyFont="1" applyFill="1" applyBorder="1" applyAlignment="1" applyProtection="1">
      <alignment horizontal="right" vertical="distributed"/>
    </xf>
    <xf numFmtId="0" fontId="12" fillId="8" borderId="29" xfId="0" applyFont="1" applyFill="1" applyBorder="1" applyAlignment="1" applyProtection="1">
      <alignment horizontal="right" vertical="distributed"/>
    </xf>
    <xf numFmtId="0" fontId="13" fillId="8" borderId="0" xfId="0" applyFont="1" applyFill="1" applyBorder="1" applyAlignment="1" applyProtection="1">
      <alignment horizontal="right"/>
    </xf>
    <xf numFmtId="0" fontId="10" fillId="0" borderId="29" xfId="0" applyFont="1" applyFill="1" applyBorder="1" applyAlignment="1" applyProtection="1">
      <alignment horizontal="left" vertical="distributed"/>
    </xf>
    <xf numFmtId="0" fontId="10" fillId="0" borderId="0" xfId="0" applyFont="1" applyFill="1" applyBorder="1" applyAlignment="1" applyProtection="1">
      <alignment horizontal="left" vertical="distributed"/>
    </xf>
    <xf numFmtId="0" fontId="12" fillId="8" borderId="0" xfId="0" applyFont="1" applyFill="1" applyBorder="1" applyAlignment="1" applyProtection="1">
      <alignment horizontal="right" vertical="distributed"/>
    </xf>
    <xf numFmtId="3" fontId="5" fillId="0" borderId="0" xfId="0" applyNumberFormat="1" applyFont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left"/>
      <protection locked="0"/>
    </xf>
    <xf numFmtId="3" fontId="11" fillId="0" borderId="38" xfId="0" applyNumberFormat="1" applyFont="1" applyBorder="1" applyAlignment="1" applyProtection="1">
      <alignment horizontal="center" vertical="center" wrapText="1"/>
    </xf>
    <xf numFmtId="3" fontId="11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distributed"/>
    </xf>
    <xf numFmtId="0" fontId="27" fillId="0" borderId="29" xfId="0" applyFont="1" applyFill="1" applyBorder="1" applyAlignment="1" applyProtection="1">
      <alignment horizontal="left" vertical="distributed"/>
    </xf>
    <xf numFmtId="0" fontId="27" fillId="0" borderId="0" xfId="0" applyFont="1" applyFill="1" applyBorder="1" applyAlignment="1" applyProtection="1">
      <alignment horizontal="left" vertical="distributed"/>
    </xf>
    <xf numFmtId="0" fontId="3" fillId="0" borderId="0" xfId="3" applyFont="1" applyAlignment="1" applyProtection="1">
      <alignment horizontal="left" vertical="top" wrapText="1"/>
    </xf>
  </cellXfs>
  <cellStyles count="4">
    <cellStyle name="K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82A-41F6-86E8-D509C69BF508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2A-41F6-86E8-D509C69BF508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82A-41F6-86E8-D509C69BF508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2A-41F6-86E8-D509C69BF508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82A-41F6-86E8-D509C69BF508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2A-41F6-86E8-D509C69BF508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82A-41F6-86E8-D509C69BF50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2A-41F6-86E8-D509C69BF508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82A-41F6-86E8-D509C69BF5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082A-41F6-86E8-D509C69BF5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C3-481E-98D2-886A2D55606A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6C3-481E-98D2-886A2D55606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6C3-481E-98D2-886A2D55606A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6C3-481E-98D2-886A2D55606A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6C3-481E-98D2-886A2D55606A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6C3-481E-98D2-886A2D55606A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6C3-481E-98D2-886A2D55606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6C3-481E-98D2-886A2D55606A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6C3-481E-98D2-886A2D55606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46C3-481E-98D2-886A2D5560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FE-4393-A6B6-6BD8F53FB368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FE-4393-A6B6-6BD8F53FB368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FE-4393-A6B6-6BD8F53FB368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FE-4393-A6B6-6BD8F53FB368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FE-4393-A6B6-6BD8F53FB368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EFE-4393-A6B6-6BD8F53FB368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EFE-4393-A6B6-6BD8F53FB36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EFE-4393-A6B6-6BD8F53FB368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EFE-4393-A6B6-6BD8F53FB36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2EFE-4393-A6B6-6BD8F53FB36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31-47EA-BF65-0D04FF96DEDE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31-47EA-BF65-0D04FF96DEDE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31-47EA-BF65-0D04FF96DEDE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31-47EA-BF65-0D04FF96DEDE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31-47EA-BF65-0D04FF96DEDE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31-47EA-BF65-0D04FF96DEDE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A31-47EA-BF65-0D04FF96DED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A31-47EA-BF65-0D04FF96DEDE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A31-47EA-BF65-0D04FF96DED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5A31-47EA-BF65-0D04FF96DE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22-4504-B810-81098DB9B50E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22-4504-B810-81098DB9B50E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22-4504-B810-81098DB9B50E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D22-4504-B810-81098DB9B50E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D22-4504-B810-81098DB9B50E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D22-4504-B810-81098DB9B50E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D22-4504-B810-81098DB9B50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D22-4504-B810-81098DB9B50E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D22-4504-B810-81098DB9B5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D22-4504-B810-81098DB9B5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DC-48D8-A5BD-3A588AE68C15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DC-48D8-A5BD-3A588AE68C15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DC-48D8-A5BD-3A588AE68C15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DC-48D8-A5BD-3A588AE68C15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DC-48D8-A5BD-3A588AE68C15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DC-48D8-A5BD-3A588AE68C15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0DC-48D8-A5BD-3A588AE68C1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0DC-48D8-A5BD-3A588AE68C15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0DC-48D8-A5BD-3A588AE68C1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50DC-48D8-A5BD-3A588AE68C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43-40CD-A796-83941EBBC884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43-40CD-A796-83941EBBC884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43-40CD-A796-83941EBBC884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43-40CD-A796-83941EBBC884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43-40CD-A796-83941EBBC884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43-40CD-A796-83941EBBC884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743-40CD-A796-83941EBBC88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743-40CD-A796-83941EBBC884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743-40CD-A796-83941EBBC88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743-40CD-A796-83941EBBC8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DE-4411-A7DA-F27BF4B507E9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DE-4411-A7DA-F27BF4B507E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DE-4411-A7DA-F27BF4B507E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DE-4411-A7DA-F27BF4B507E9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DDE-4411-A7DA-F27BF4B507E9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DDE-4411-A7DA-F27BF4B507E9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DDE-4411-A7DA-F27BF4B507E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DDE-4411-A7DA-F27BF4B507E9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DDE-4411-A7DA-F27BF4B507E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8DDE-4411-A7DA-F27BF4B507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74-4475-AC2E-53E6CE1499AB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74-4475-AC2E-53E6CE1499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74-4475-AC2E-53E6CE1499AB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74-4475-AC2E-53E6CE1499AB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74-4475-AC2E-53E6CE1499AB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74-4475-AC2E-53E6CE1499AB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B74-4475-AC2E-53E6CE1499A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B74-4475-AC2E-53E6CE1499AB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B74-4475-AC2E-53E6CE1499A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8B74-4475-AC2E-53E6CE1499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61-4299-BBEF-AE4B4C153611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61-4299-BBEF-AE4B4C15361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361-4299-BBEF-AE4B4C15361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361-4299-BBEF-AE4B4C153611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361-4299-BBEF-AE4B4C153611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361-4299-BBEF-AE4B4C153611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361-4299-BBEF-AE4B4C15361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361-4299-BBEF-AE4B4C153611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361-4299-BBEF-AE4B4C15361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C361-4299-BBEF-AE4B4C1536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CD7-4DC1-ACBC-1B29324AAAF0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D7-4DC1-ACBC-1B29324AAAF0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D7-4DC1-ACBC-1B29324AAAF0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D7-4DC1-ACBC-1B29324AAAF0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D7-4DC1-ACBC-1B29324AAAF0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D7-4DC1-ACBC-1B29324AAAF0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CD7-4DC1-ACBC-1B29324AAAF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D7-4DC1-ACBC-1B29324AAAF0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CD7-4DC1-ACBC-1B29324AAAF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ACD7-4DC1-ACBC-1B29324AAA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9D2-44DF-9E7A-1910F436CC26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D2-44DF-9E7A-1910F436CC2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D2-44DF-9E7A-1910F436CC26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D2-44DF-9E7A-1910F436CC26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D2-44DF-9E7A-1910F436CC26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D2-44DF-9E7A-1910F436CC26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9D2-44DF-9E7A-1910F436CC2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D2-44DF-9E7A-1910F436CC26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9D2-44DF-9E7A-1910F436CC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39D2-44DF-9E7A-1910F436CC2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078-4572-BA94-DF8102A069A7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78-4572-BA94-DF8102A069A7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78-4572-BA94-DF8102A069A7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78-4572-BA94-DF8102A069A7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78-4572-BA94-DF8102A069A7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78-4572-BA94-DF8102A069A7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078-4572-BA94-DF8102A069A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078-4572-BA94-DF8102A069A7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078-4572-BA94-DF8102A069A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3078-4572-BA94-DF8102A069A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D42-4BE1-9DB7-46A760DDDB53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42-4BE1-9DB7-46A760DDDB53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D42-4BE1-9DB7-46A760DDDB53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42-4BE1-9DB7-46A760DDDB53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D42-4BE1-9DB7-46A760DDDB53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42-4BE1-9DB7-46A760DDDB53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D42-4BE1-9DB7-46A760DDDB5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42-4BE1-9DB7-46A760DDDB53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D42-4BE1-9DB7-46A760DDDB5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8D42-4BE1-9DB7-46A760DDDB5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B9B-486B-B9A0-3F658EF4FD68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9B-486B-B9A0-3F658EF4FD68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9B-486B-B9A0-3F658EF4FD68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B9B-486B-B9A0-3F658EF4FD68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9B-486B-B9A0-3F658EF4FD68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B9B-486B-B9A0-3F658EF4FD68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B9B-486B-B9A0-3F658EF4FD6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B9B-486B-B9A0-3F658EF4FD68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B9B-486B-B9A0-3F658EF4FD6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5B9B-486B-B9A0-3F658EF4FD6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674-42D7-A5BF-12AAD1AB969A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74-42D7-A5BF-12AAD1AB969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74-42D7-A5BF-12AAD1AB969A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74-42D7-A5BF-12AAD1AB969A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74-42D7-A5BF-12AAD1AB969A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74-42D7-A5BF-12AAD1AB969A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74-42D7-A5BF-12AAD1AB969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74-42D7-A5BF-12AAD1AB969A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674-42D7-A5BF-12AAD1AB969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F674-42D7-A5BF-12AAD1AB96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1BB-4469-8D03-4F1AB6CE3CDE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BB-4469-8D03-4F1AB6CE3CDE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BB-4469-8D03-4F1AB6CE3CDE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BB-4469-8D03-4F1AB6CE3CDE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BB-4469-8D03-4F1AB6CE3CDE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BB-4469-8D03-4F1AB6CE3CDE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BB-4469-8D03-4F1AB6CE3CD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BB-4469-8D03-4F1AB6CE3CDE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1BB-4469-8D03-4F1AB6CE3CD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E1BB-4469-8D03-4F1AB6CE3C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DD-4742-8F16-D17518C290B9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DD-4742-8F16-D17518C290B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DD-4742-8F16-D17518C290B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DD-4742-8F16-D17518C290B9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DD-4742-8F16-D17518C290B9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DD-4742-8F16-D17518C290B9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DD-4742-8F16-D17518C290B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DD-4742-8F16-D17518C290B9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0DD-4742-8F16-D17518C290B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D0DD-4742-8F16-D17518C290B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53</xdr:row>
      <xdr:rowOff>133350</xdr:rowOff>
    </xdr:from>
    <xdr:to>
      <xdr:col>10</xdr:col>
      <xdr:colOff>0</xdr:colOff>
      <xdr:row>54</xdr:row>
      <xdr:rowOff>133350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133350</xdr:rowOff>
    </xdr:from>
    <xdr:to>
      <xdr:col>10</xdr:col>
      <xdr:colOff>0</xdr:colOff>
      <xdr:row>55</xdr:row>
      <xdr:rowOff>133350</xdr:rowOff>
    </xdr:to>
    <xdr:graphicFrame macro="">
      <xdr:nvGraphicFramePr>
        <xdr:cNvPr id="1034" name="Chart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55</xdr:row>
      <xdr:rowOff>133350</xdr:rowOff>
    </xdr:from>
    <xdr:to>
      <xdr:col>10</xdr:col>
      <xdr:colOff>0</xdr:colOff>
      <xdr:row>56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0</xdr:colOff>
      <xdr:row>58</xdr:row>
      <xdr:rowOff>133350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58</xdr:row>
      <xdr:rowOff>133350</xdr:rowOff>
    </xdr:from>
    <xdr:to>
      <xdr:col>10</xdr:col>
      <xdr:colOff>0</xdr:colOff>
      <xdr:row>59</xdr:row>
      <xdr:rowOff>133350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59</xdr:row>
      <xdr:rowOff>133350</xdr:rowOff>
    </xdr:from>
    <xdr:to>
      <xdr:col>10</xdr:col>
      <xdr:colOff>0</xdr:colOff>
      <xdr:row>60</xdr:row>
      <xdr:rowOff>133350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60</xdr:row>
      <xdr:rowOff>133350</xdr:rowOff>
    </xdr:from>
    <xdr:to>
      <xdr:col>10</xdr:col>
      <xdr:colOff>0</xdr:colOff>
      <xdr:row>61</xdr:row>
      <xdr:rowOff>0</xdr:rowOff>
    </xdr:to>
    <xdr:graphicFrame macro="">
      <xdr:nvGraphicFramePr>
        <xdr:cNvPr id="1039" name="Chart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0</xdr:colOff>
      <xdr:row>64</xdr:row>
      <xdr:rowOff>133350</xdr:rowOff>
    </xdr:to>
    <xdr:graphicFrame macro="">
      <xdr:nvGraphicFramePr>
        <xdr:cNvPr id="1040" name="Chart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64</xdr:row>
      <xdr:rowOff>133350</xdr:rowOff>
    </xdr:from>
    <xdr:to>
      <xdr:col>10</xdr:col>
      <xdr:colOff>0</xdr:colOff>
      <xdr:row>75</xdr:row>
      <xdr:rowOff>0</xdr:rowOff>
    </xdr:to>
    <xdr:graphicFrame macro="">
      <xdr:nvGraphicFramePr>
        <xdr:cNvPr id="1041" name="Chart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56</xdr:row>
      <xdr:rowOff>133350</xdr:rowOff>
    </xdr:from>
    <xdr:to>
      <xdr:col>10</xdr:col>
      <xdr:colOff>0</xdr:colOff>
      <xdr:row>57</xdr:row>
      <xdr:rowOff>133350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57</xdr:row>
      <xdr:rowOff>133350</xdr:rowOff>
    </xdr:from>
    <xdr:to>
      <xdr:col>10</xdr:col>
      <xdr:colOff>0</xdr:colOff>
      <xdr:row>58</xdr:row>
      <xdr:rowOff>133350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58</xdr:row>
      <xdr:rowOff>133350</xdr:rowOff>
    </xdr:from>
    <xdr:to>
      <xdr:col>10</xdr:col>
      <xdr:colOff>0</xdr:colOff>
      <xdr:row>59</xdr:row>
      <xdr:rowOff>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0</xdr:colOff>
      <xdr:row>60</xdr:row>
      <xdr:rowOff>133350</xdr:rowOff>
    </xdr:to>
    <xdr:graphicFrame macro="">
      <xdr:nvGraphicFramePr>
        <xdr:cNvPr id="5" name="Chart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60</xdr:row>
      <xdr:rowOff>133350</xdr:rowOff>
    </xdr:from>
    <xdr:to>
      <xdr:col>10</xdr:col>
      <xdr:colOff>0</xdr:colOff>
      <xdr:row>63</xdr:row>
      <xdr:rowOff>133350</xdr:rowOff>
    </xdr:to>
    <xdr:graphicFrame macro="">
      <xdr:nvGraphicFramePr>
        <xdr:cNvPr id="6" name="Chart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63</xdr:row>
      <xdr:rowOff>133350</xdr:rowOff>
    </xdr:from>
    <xdr:to>
      <xdr:col>10</xdr:col>
      <xdr:colOff>0</xdr:colOff>
      <xdr:row>64</xdr:row>
      <xdr:rowOff>133350</xdr:rowOff>
    </xdr:to>
    <xdr:graphicFrame macro="">
      <xdr:nvGraphicFramePr>
        <xdr:cNvPr id="7" name="Chart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64</xdr:row>
      <xdr:rowOff>133350</xdr:rowOff>
    </xdr:from>
    <xdr:to>
      <xdr:col>10</xdr:col>
      <xdr:colOff>0</xdr:colOff>
      <xdr:row>65</xdr:row>
      <xdr:rowOff>0</xdr:rowOff>
    </xdr:to>
    <xdr:graphicFrame macro="">
      <xdr:nvGraphicFramePr>
        <xdr:cNvPr id="8" name="Chart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67</xdr:row>
      <xdr:rowOff>0</xdr:rowOff>
    </xdr:from>
    <xdr:to>
      <xdr:col>10</xdr:col>
      <xdr:colOff>0</xdr:colOff>
      <xdr:row>67</xdr:row>
      <xdr:rowOff>133350</xdr:rowOff>
    </xdr:to>
    <xdr:graphicFrame macro="">
      <xdr:nvGraphicFramePr>
        <xdr:cNvPr id="9" name="Chart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67</xdr:row>
      <xdr:rowOff>133350</xdr:rowOff>
    </xdr:from>
    <xdr:to>
      <xdr:col>10</xdr:col>
      <xdr:colOff>0</xdr:colOff>
      <xdr:row>81</xdr:row>
      <xdr:rowOff>0</xdr:rowOff>
    </xdr:to>
    <xdr:graphicFrame macro="">
      <xdr:nvGraphicFramePr>
        <xdr:cNvPr id="10" name="Chart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88</xdr:row>
          <xdr:rowOff>0</xdr:rowOff>
        </xdr:from>
        <xdr:to>
          <xdr:col>8</xdr:col>
          <xdr:colOff>584200</xdr:colOff>
          <xdr:row>91</xdr:row>
          <xdr:rowOff>12700</xdr:rowOff>
        </xdr:to>
        <xdr:sp macro="" textlink="">
          <xdr:nvSpPr>
            <xdr:cNvPr id="2049" name="Check Box 1" descr="Ved afkrydsning og underskrift erklærer jeg at være tegningsberettiget for ansøger/støttemodtager, og at oplysningerne i denne ansøgning / dette regnskab med tilhørende bilag er korrekte.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a-DK" sz="800" b="1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Ved afkrydsning og underskrift erklærer jeg at være tegningsberettiget for støttemodtager, og at oplysningerne i dette regnskab med tilhørende bilag er korrekte.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rgb="FFFF0000"/>
    <pageSetUpPr fitToPage="1"/>
  </sheetPr>
  <dimension ref="A1:P82"/>
  <sheetViews>
    <sheetView showGridLines="0" tabSelected="1" topLeftCell="A32" zoomScale="80" zoomScaleNormal="80" zoomScaleSheetLayoutView="90" workbookViewId="0">
      <selection activeCell="A55" sqref="A55:C55"/>
    </sheetView>
  </sheetViews>
  <sheetFormatPr defaultColWidth="2.69140625" defaultRowHeight="13.5" customHeight="1" x14ac:dyDescent="0.25"/>
  <cols>
    <col min="1" max="1" width="19.07421875" style="1" customWidth="1"/>
    <col min="2" max="2" width="11.23046875" style="9" customWidth="1"/>
    <col min="3" max="4" width="11.23046875" style="1" customWidth="1"/>
    <col min="5" max="5" width="2.921875" style="1" hidden="1" customWidth="1"/>
    <col min="6" max="8" width="11.23046875" style="1" hidden="1" customWidth="1"/>
    <col min="9" max="10" width="5.23046875" style="1" hidden="1" customWidth="1"/>
    <col min="11" max="11" width="4" style="1" hidden="1" customWidth="1"/>
    <col min="12" max="12" width="32" style="1" hidden="1" customWidth="1"/>
    <col min="13" max="13" width="9.69140625" style="1" hidden="1" customWidth="1"/>
    <col min="14" max="14" width="10.69140625" style="1" hidden="1" customWidth="1"/>
    <col min="15" max="28" width="9.3046875" style="1" customWidth="1"/>
    <col min="29" max="16384" width="2.69140625" style="1"/>
  </cols>
  <sheetData>
    <row r="1" spans="1:14" ht="13.5" customHeight="1" x14ac:dyDescent="0.3">
      <c r="A1" s="243" t="s">
        <v>111</v>
      </c>
      <c r="B1" s="243"/>
      <c r="C1" s="243"/>
      <c r="D1" s="243"/>
      <c r="E1" s="243"/>
      <c r="F1" s="243"/>
      <c r="G1" s="243"/>
      <c r="H1" s="243"/>
      <c r="I1" s="77"/>
      <c r="J1" s="77"/>
    </row>
    <row r="2" spans="1:14" ht="18.75" customHeight="1" x14ac:dyDescent="0.3">
      <c r="A2" s="244" t="s">
        <v>56</v>
      </c>
      <c r="B2" s="244"/>
      <c r="C2" s="79" t="s">
        <v>8</v>
      </c>
      <c r="D2" s="79"/>
      <c r="E2" s="79"/>
      <c r="F2" s="79"/>
      <c r="G2" s="79"/>
      <c r="H2" s="79"/>
      <c r="I2" s="2"/>
      <c r="J2" s="2"/>
      <c r="K2" s="2"/>
    </row>
    <row r="3" spans="1:14" ht="20.25" customHeight="1" thickBot="1" x14ac:dyDescent="0.35">
      <c r="A3" s="79" t="s">
        <v>17</v>
      </c>
      <c r="B3" s="79"/>
      <c r="C3" s="79"/>
      <c r="D3" s="79"/>
      <c r="E3" s="79"/>
      <c r="F3" s="79"/>
      <c r="G3" s="79"/>
      <c r="H3" s="79"/>
      <c r="I3" s="2"/>
      <c r="J3" s="2"/>
    </row>
    <row r="4" spans="1:14" ht="13.5" customHeight="1" x14ac:dyDescent="0.3">
      <c r="A4" s="234" t="s">
        <v>32</v>
      </c>
      <c r="B4" s="235"/>
      <c r="C4" s="235"/>
      <c r="D4" s="239"/>
      <c r="F4" s="234" t="s">
        <v>33</v>
      </c>
      <c r="G4" s="235"/>
      <c r="H4" s="235"/>
      <c r="I4" s="2"/>
      <c r="J4" s="2"/>
      <c r="L4" s="93" t="s">
        <v>103</v>
      </c>
      <c r="M4" s="5"/>
      <c r="N4" s="5"/>
    </row>
    <row r="5" spans="1:14" ht="34.9" customHeight="1" x14ac:dyDescent="0.3">
      <c r="A5" s="245"/>
      <c r="B5" s="246"/>
      <c r="C5" s="247"/>
      <c r="D5" s="36" t="s">
        <v>29</v>
      </c>
      <c r="E5" s="52"/>
      <c r="F5" s="91" t="s">
        <v>30</v>
      </c>
      <c r="G5" s="91" t="s">
        <v>39</v>
      </c>
      <c r="H5" s="92" t="s">
        <v>40</v>
      </c>
      <c r="I5" s="2"/>
      <c r="J5" s="2"/>
      <c r="L5" s="82"/>
      <c r="M5" s="213" t="s">
        <v>29</v>
      </c>
      <c r="N5" s="214" t="s">
        <v>38</v>
      </c>
    </row>
    <row r="6" spans="1:14" ht="15" customHeight="1" thickBot="1" x14ac:dyDescent="0.35">
      <c r="A6" s="37" t="s">
        <v>6</v>
      </c>
      <c r="B6" s="17" t="s">
        <v>11</v>
      </c>
      <c r="C6" s="18" t="s">
        <v>16</v>
      </c>
      <c r="D6" s="38" t="s">
        <v>18</v>
      </c>
      <c r="E6" s="53"/>
      <c r="F6" s="15" t="s">
        <v>18</v>
      </c>
      <c r="G6" s="29"/>
      <c r="H6" s="15" t="s">
        <v>18</v>
      </c>
      <c r="I6" s="2"/>
      <c r="J6" s="2"/>
      <c r="L6" s="102" t="s">
        <v>6</v>
      </c>
      <c r="M6" s="103">
        <f>D15</f>
        <v>0</v>
      </c>
      <c r="N6" s="104">
        <f>F15</f>
        <v>0</v>
      </c>
    </row>
    <row r="7" spans="1:14" ht="20.25" customHeight="1" x14ac:dyDescent="0.3">
      <c r="A7" s="240" t="s">
        <v>104</v>
      </c>
      <c r="B7" s="241"/>
      <c r="C7" s="242"/>
      <c r="D7" s="39">
        <f>B7*C7</f>
        <v>0</v>
      </c>
      <c r="E7" s="54"/>
      <c r="F7" s="62">
        <v>0</v>
      </c>
      <c r="G7" s="25">
        <v>100</v>
      </c>
      <c r="H7" s="62">
        <f>F7*(G7/100)</f>
        <v>0</v>
      </c>
      <c r="I7" s="2"/>
      <c r="J7" s="2"/>
      <c r="L7" s="99" t="s">
        <v>41</v>
      </c>
      <c r="M7" s="100">
        <f>D27</f>
        <v>0</v>
      </c>
      <c r="N7" s="101">
        <f>F27</f>
        <v>0</v>
      </c>
    </row>
    <row r="8" spans="1:14" ht="15" customHeight="1" x14ac:dyDescent="0.3">
      <c r="A8" s="240" t="s">
        <v>105</v>
      </c>
      <c r="B8" s="241"/>
      <c r="C8" s="242"/>
      <c r="D8" s="39">
        <f t="shared" ref="D8:D9" si="0">B8*C8</f>
        <v>0</v>
      </c>
      <c r="E8" s="54"/>
      <c r="F8" s="62">
        <v>0</v>
      </c>
      <c r="G8" s="25">
        <v>100</v>
      </c>
      <c r="H8" s="62">
        <f t="shared" ref="H8:H9" si="1">F8*(G8/100)</f>
        <v>0</v>
      </c>
      <c r="I8" s="2"/>
      <c r="J8" s="2"/>
      <c r="L8" s="94" t="s">
        <v>9</v>
      </c>
      <c r="M8" s="95">
        <f>D39</f>
        <v>0</v>
      </c>
      <c r="N8" s="97">
        <f>F39</f>
        <v>0</v>
      </c>
    </row>
    <row r="9" spans="1:14" ht="15" customHeight="1" x14ac:dyDescent="0.3">
      <c r="A9" s="240" t="s">
        <v>0</v>
      </c>
      <c r="B9" s="241"/>
      <c r="C9" s="242"/>
      <c r="D9" s="39">
        <f t="shared" si="0"/>
        <v>0</v>
      </c>
      <c r="E9" s="54"/>
      <c r="F9" s="62">
        <v>0</v>
      </c>
      <c r="G9" s="25">
        <v>100</v>
      </c>
      <c r="H9" s="62">
        <f t="shared" si="1"/>
        <v>0</v>
      </c>
      <c r="I9" s="2"/>
      <c r="J9" s="2"/>
      <c r="L9" s="94" t="s">
        <v>60</v>
      </c>
      <c r="M9" s="95">
        <f>D46</f>
        <v>0</v>
      </c>
      <c r="N9" s="97">
        <f>F46</f>
        <v>0</v>
      </c>
    </row>
    <row r="10" spans="1:14" ht="15" customHeight="1" x14ac:dyDescent="0.3">
      <c r="A10" s="240" t="s">
        <v>25</v>
      </c>
      <c r="B10" s="241">
        <v>0</v>
      </c>
      <c r="C10" s="242">
        <v>0</v>
      </c>
      <c r="D10" s="39">
        <f t="shared" ref="D10" si="2">B10*C10</f>
        <v>0</v>
      </c>
      <c r="E10" s="54"/>
      <c r="F10" s="62">
        <v>0</v>
      </c>
      <c r="G10" s="25">
        <v>100</v>
      </c>
      <c r="H10" s="62">
        <f t="shared" ref="H10:H13" si="3">F10*(G10/100)</f>
        <v>0</v>
      </c>
      <c r="I10" s="2"/>
      <c r="J10" s="2"/>
      <c r="L10" s="94" t="s">
        <v>1</v>
      </c>
      <c r="M10" s="95">
        <f>D52</f>
        <v>0</v>
      </c>
      <c r="N10" s="97">
        <f>F52</f>
        <v>0</v>
      </c>
    </row>
    <row r="11" spans="1:14" ht="15" customHeight="1" x14ac:dyDescent="0.3">
      <c r="A11" s="210" t="s">
        <v>26</v>
      </c>
      <c r="B11" s="211"/>
      <c r="C11" s="212"/>
      <c r="D11" s="40">
        <v>0</v>
      </c>
      <c r="E11" s="55"/>
      <c r="F11" s="62">
        <v>0</v>
      </c>
      <c r="G11" s="10">
        <v>100</v>
      </c>
      <c r="H11" s="62">
        <f t="shared" si="3"/>
        <v>0</v>
      </c>
      <c r="I11" s="2"/>
      <c r="J11" s="2"/>
      <c r="L11" s="94" t="s">
        <v>2</v>
      </c>
      <c r="M11" s="95">
        <f>D57</f>
        <v>0</v>
      </c>
      <c r="N11" s="97">
        <f>F57</f>
        <v>0</v>
      </c>
    </row>
    <row r="12" spans="1:14" ht="15" customHeight="1" x14ac:dyDescent="0.3">
      <c r="A12" s="217" t="s">
        <v>106</v>
      </c>
      <c r="B12" s="218"/>
      <c r="C12" s="219"/>
      <c r="D12" s="40">
        <v>0</v>
      </c>
      <c r="E12" s="55"/>
      <c r="F12" s="62">
        <v>0</v>
      </c>
      <c r="G12" s="10">
        <v>100</v>
      </c>
      <c r="H12" s="62">
        <f t="shared" si="3"/>
        <v>0</v>
      </c>
      <c r="I12" s="2"/>
      <c r="J12" s="2"/>
      <c r="L12" s="94" t="s">
        <v>42</v>
      </c>
      <c r="M12" s="95">
        <f>D63</f>
        <v>0</v>
      </c>
      <c r="N12" s="97">
        <f>F63</f>
        <v>0</v>
      </c>
    </row>
    <row r="13" spans="1:14" ht="15" customHeight="1" x14ac:dyDescent="0.3">
      <c r="A13" s="217" t="s">
        <v>106</v>
      </c>
      <c r="B13" s="218"/>
      <c r="C13" s="219"/>
      <c r="D13" s="40">
        <v>0</v>
      </c>
      <c r="E13" s="55"/>
      <c r="F13" s="62">
        <v>0</v>
      </c>
      <c r="G13" s="10">
        <v>100</v>
      </c>
      <c r="H13" s="62">
        <f t="shared" si="3"/>
        <v>0</v>
      </c>
      <c r="I13" s="2"/>
      <c r="J13" s="2"/>
      <c r="L13" s="94" t="s">
        <v>20</v>
      </c>
      <c r="M13" s="95">
        <f>D76</f>
        <v>0</v>
      </c>
      <c r="N13" s="97">
        <f>F76</f>
        <v>0</v>
      </c>
    </row>
    <row r="14" spans="1:14" ht="15" customHeight="1" x14ac:dyDescent="0.3">
      <c r="A14" s="248" t="s">
        <v>7</v>
      </c>
      <c r="B14" s="249"/>
      <c r="C14" s="250"/>
      <c r="D14" s="40">
        <v>0</v>
      </c>
      <c r="E14" s="55"/>
      <c r="F14" s="62">
        <v>0</v>
      </c>
      <c r="G14" s="10">
        <v>100</v>
      </c>
      <c r="H14" s="62">
        <f t="shared" ref="H14" si="4">F14*(G14/100)</f>
        <v>0</v>
      </c>
      <c r="I14" s="2"/>
      <c r="J14" s="2"/>
      <c r="L14" s="96" t="s">
        <v>43</v>
      </c>
      <c r="M14" s="215">
        <f>D79</f>
        <v>0</v>
      </c>
      <c r="N14" s="216">
        <f>F79</f>
        <v>0</v>
      </c>
    </row>
    <row r="15" spans="1:14" ht="12.75" customHeight="1" x14ac:dyDescent="0.3">
      <c r="A15" s="231" t="s">
        <v>14</v>
      </c>
      <c r="B15" s="237"/>
      <c r="C15" s="238"/>
      <c r="D15" s="41">
        <f>SUM(D7:D14)</f>
        <v>0</v>
      </c>
      <c r="E15" s="56"/>
      <c r="F15" s="14">
        <f>SUM(F7:F14)</f>
        <v>0</v>
      </c>
      <c r="G15" s="30"/>
      <c r="H15" s="14">
        <f>SUM(H7:H14)</f>
        <v>0</v>
      </c>
      <c r="I15" s="2"/>
      <c r="J15" s="2"/>
      <c r="L15" s="89" t="s">
        <v>44</v>
      </c>
      <c r="M15" s="90">
        <f>M6+M7+M8+M9+M10+M11+M12+M13+M14</f>
        <v>0</v>
      </c>
      <c r="N15" s="90">
        <f>N6+N7+N8+N9+N10+N11+N12+N13+N14</f>
        <v>0</v>
      </c>
    </row>
    <row r="16" spans="1:14" ht="15" customHeight="1" x14ac:dyDescent="0.3">
      <c r="A16" s="220" t="s">
        <v>24</v>
      </c>
      <c r="B16" s="221"/>
      <c r="C16" s="221"/>
      <c r="D16" s="236"/>
      <c r="E16" s="26"/>
      <c r="F16" s="65"/>
      <c r="G16" s="27"/>
      <c r="H16" s="15"/>
      <c r="I16" s="2"/>
      <c r="J16" s="2"/>
      <c r="L16" s="78" t="s">
        <v>35</v>
      </c>
      <c r="M16" s="81"/>
      <c r="N16" s="81">
        <f>F80</f>
        <v>0</v>
      </c>
    </row>
    <row r="17" spans="1:15" ht="15" customHeight="1" x14ac:dyDescent="0.3">
      <c r="A17" s="217" t="s">
        <v>57</v>
      </c>
      <c r="B17" s="218"/>
      <c r="C17" s="219"/>
      <c r="D17" s="42">
        <v>0</v>
      </c>
      <c r="E17" s="55"/>
      <c r="F17" s="62">
        <v>0</v>
      </c>
      <c r="G17" s="10">
        <v>100</v>
      </c>
      <c r="H17" s="62">
        <f>F17*(G17/100)</f>
        <v>0</v>
      </c>
      <c r="I17" s="2"/>
      <c r="J17" s="2"/>
      <c r="L17" s="78" t="s">
        <v>36</v>
      </c>
      <c r="N17" s="1">
        <f>H80</f>
        <v>0</v>
      </c>
    </row>
    <row r="18" spans="1:15" ht="15" customHeight="1" x14ac:dyDescent="0.3">
      <c r="A18" s="217" t="s">
        <v>57</v>
      </c>
      <c r="B18" s="218"/>
      <c r="C18" s="219"/>
      <c r="D18" s="42">
        <v>0</v>
      </c>
      <c r="E18" s="55"/>
      <c r="F18" s="62">
        <v>0</v>
      </c>
      <c r="G18" s="10">
        <v>100</v>
      </c>
      <c r="H18" s="62">
        <f t="shared" ref="H18:H26" si="5">F18*(G18/100)</f>
        <v>0</v>
      </c>
      <c r="I18" s="2"/>
      <c r="J18" s="2"/>
      <c r="L18" s="78" t="s">
        <v>37</v>
      </c>
      <c r="N18" s="175" t="e">
        <f>(N17*100)/N16</f>
        <v>#DIV/0!</v>
      </c>
      <c r="O18" s="98"/>
    </row>
    <row r="19" spans="1:15" ht="15" customHeight="1" x14ac:dyDescent="0.3">
      <c r="A19" s="217" t="s">
        <v>57</v>
      </c>
      <c r="B19" s="218"/>
      <c r="C19" s="219"/>
      <c r="D19" s="42">
        <v>0</v>
      </c>
      <c r="E19" s="55"/>
      <c r="F19" s="62">
        <v>0</v>
      </c>
      <c r="G19" s="10">
        <v>100</v>
      </c>
      <c r="H19" s="62">
        <f t="shared" si="5"/>
        <v>0</v>
      </c>
      <c r="I19" s="2"/>
      <c r="J19" s="2"/>
      <c r="L19" s="78"/>
      <c r="N19" s="175"/>
    </row>
    <row r="20" spans="1:15" ht="15" customHeight="1" x14ac:dyDescent="0.3">
      <c r="A20" s="217" t="s">
        <v>57</v>
      </c>
      <c r="B20" s="218"/>
      <c r="C20" s="219"/>
      <c r="D20" s="42">
        <v>0</v>
      </c>
      <c r="E20" s="55"/>
      <c r="F20" s="62">
        <v>0</v>
      </c>
      <c r="G20" s="10">
        <v>100</v>
      </c>
      <c r="H20" s="62">
        <f t="shared" si="5"/>
        <v>0</v>
      </c>
      <c r="I20" s="2"/>
      <c r="J20" s="2"/>
    </row>
    <row r="21" spans="1:15" ht="15.75" customHeight="1" x14ac:dyDescent="0.3">
      <c r="A21" s="217" t="s">
        <v>57</v>
      </c>
      <c r="B21" s="218"/>
      <c r="C21" s="219"/>
      <c r="D21" s="42">
        <v>0</v>
      </c>
      <c r="E21" s="55"/>
      <c r="F21" s="62">
        <v>0</v>
      </c>
      <c r="G21" s="10">
        <v>100</v>
      </c>
      <c r="H21" s="62">
        <f t="shared" si="5"/>
        <v>0</v>
      </c>
      <c r="I21" s="3"/>
      <c r="J21" s="3"/>
    </row>
    <row r="22" spans="1:15" s="5" customFormat="1" ht="17.25" customHeight="1" x14ac:dyDescent="0.3">
      <c r="A22" s="217" t="s">
        <v>57</v>
      </c>
      <c r="B22" s="218"/>
      <c r="C22" s="219"/>
      <c r="D22" s="42">
        <v>0</v>
      </c>
      <c r="E22" s="55"/>
      <c r="F22" s="62">
        <v>0</v>
      </c>
      <c r="G22" s="10">
        <v>100</v>
      </c>
      <c r="H22" s="62">
        <f t="shared" si="5"/>
        <v>0</v>
      </c>
      <c r="I22" s="3"/>
      <c r="J22" s="3"/>
      <c r="L22" s="1"/>
      <c r="M22" s="1"/>
      <c r="N22" s="1"/>
    </row>
    <row r="23" spans="1:15" s="5" customFormat="1" ht="15" customHeight="1" x14ac:dyDescent="0.3">
      <c r="A23" s="217" t="s">
        <v>57</v>
      </c>
      <c r="B23" s="218"/>
      <c r="C23" s="219"/>
      <c r="D23" s="42">
        <v>0</v>
      </c>
      <c r="E23" s="55"/>
      <c r="F23" s="62">
        <v>0</v>
      </c>
      <c r="G23" s="10">
        <v>100</v>
      </c>
      <c r="H23" s="62">
        <f t="shared" si="5"/>
        <v>0</v>
      </c>
      <c r="I23" s="3"/>
      <c r="J23" s="3"/>
      <c r="L23" s="1"/>
      <c r="M23" s="1"/>
      <c r="N23" s="1"/>
    </row>
    <row r="24" spans="1:15" s="5" customFormat="1" ht="15" customHeight="1" x14ac:dyDescent="0.3">
      <c r="A24" s="217" t="s">
        <v>57</v>
      </c>
      <c r="B24" s="218"/>
      <c r="C24" s="219"/>
      <c r="D24" s="42">
        <v>0</v>
      </c>
      <c r="E24" s="55"/>
      <c r="F24" s="62">
        <v>0</v>
      </c>
      <c r="G24" s="10">
        <v>100</v>
      </c>
      <c r="H24" s="62">
        <f t="shared" si="5"/>
        <v>0</v>
      </c>
      <c r="I24" s="3"/>
      <c r="J24" s="3"/>
      <c r="L24" s="208" t="s">
        <v>84</v>
      </c>
      <c r="M24" s="1"/>
      <c r="N24" s="1"/>
    </row>
    <row r="25" spans="1:15" s="5" customFormat="1" ht="15" customHeight="1" x14ac:dyDescent="0.3">
      <c r="A25" s="217" t="s">
        <v>57</v>
      </c>
      <c r="B25" s="218"/>
      <c r="C25" s="219"/>
      <c r="D25" s="42">
        <v>0</v>
      </c>
      <c r="E25" s="55"/>
      <c r="F25" s="62">
        <v>0</v>
      </c>
      <c r="G25" s="10">
        <v>100</v>
      </c>
      <c r="H25" s="62">
        <f t="shared" si="5"/>
        <v>0</v>
      </c>
      <c r="I25" s="3"/>
      <c r="J25" s="3"/>
      <c r="K25" s="163" t="s">
        <v>91</v>
      </c>
      <c r="L25" s="1" t="s">
        <v>102</v>
      </c>
      <c r="M25" s="1"/>
      <c r="N25" s="1"/>
    </row>
    <row r="26" spans="1:15" s="5" customFormat="1" ht="15" customHeight="1" x14ac:dyDescent="0.3">
      <c r="A26" s="217" t="s">
        <v>57</v>
      </c>
      <c r="B26" s="218"/>
      <c r="C26" s="219"/>
      <c r="D26" s="42">
        <v>0</v>
      </c>
      <c r="E26" s="55"/>
      <c r="F26" s="62">
        <v>0</v>
      </c>
      <c r="G26" s="10">
        <v>100</v>
      </c>
      <c r="H26" s="62">
        <f t="shared" si="5"/>
        <v>0</v>
      </c>
      <c r="I26" s="3"/>
      <c r="J26" s="3"/>
      <c r="K26" s="163" t="s">
        <v>92</v>
      </c>
      <c r="L26" s="1" t="s">
        <v>85</v>
      </c>
      <c r="M26" s="1"/>
      <c r="N26" s="1"/>
    </row>
    <row r="27" spans="1:15" s="5" customFormat="1" ht="15" customHeight="1" x14ac:dyDescent="0.3">
      <c r="A27" s="231" t="s">
        <v>13</v>
      </c>
      <c r="B27" s="237"/>
      <c r="C27" s="238"/>
      <c r="D27" s="41">
        <f>SUM(D17:D26)</f>
        <v>0</v>
      </c>
      <c r="E27" s="56"/>
      <c r="F27" s="14">
        <f>SUM(F17:F26)</f>
        <v>0</v>
      </c>
      <c r="G27" s="30" t="s">
        <v>34</v>
      </c>
      <c r="H27" s="14">
        <f>SUM(H17:H26)</f>
        <v>0</v>
      </c>
      <c r="I27" s="3"/>
      <c r="J27" s="3"/>
      <c r="K27" s="163" t="s">
        <v>93</v>
      </c>
      <c r="L27" s="1" t="s">
        <v>86</v>
      </c>
      <c r="M27" s="1"/>
      <c r="N27" s="1"/>
    </row>
    <row r="28" spans="1:15" s="5" customFormat="1" ht="15" customHeight="1" x14ac:dyDescent="0.3">
      <c r="A28" s="43" t="s">
        <v>9</v>
      </c>
      <c r="B28" s="19" t="s">
        <v>10</v>
      </c>
      <c r="C28" s="20" t="s">
        <v>16</v>
      </c>
      <c r="D28" s="44"/>
      <c r="E28" s="57"/>
      <c r="F28" s="16"/>
      <c r="G28" s="31"/>
      <c r="H28" s="16"/>
      <c r="I28" s="3"/>
      <c r="J28" s="3"/>
      <c r="K28" s="163" t="s">
        <v>94</v>
      </c>
      <c r="L28" s="1" t="s">
        <v>87</v>
      </c>
      <c r="M28" s="1"/>
      <c r="N28" s="1"/>
    </row>
    <row r="29" spans="1:15" s="5" customFormat="1" ht="15" customHeight="1" x14ac:dyDescent="0.3">
      <c r="A29" s="45" t="s">
        <v>107</v>
      </c>
      <c r="B29" s="13">
        <v>0</v>
      </c>
      <c r="C29" s="12">
        <v>0</v>
      </c>
      <c r="D29" s="46">
        <f>B29*C29</f>
        <v>0</v>
      </c>
      <c r="E29" s="54"/>
      <c r="F29" s="62">
        <v>0</v>
      </c>
      <c r="G29" s="10">
        <v>100</v>
      </c>
      <c r="H29" s="62">
        <f>F29*(G29/100)</f>
        <v>0</v>
      </c>
      <c r="I29" s="3"/>
      <c r="J29" s="3"/>
      <c r="K29" s="163" t="s">
        <v>95</v>
      </c>
      <c r="L29" s="1" t="s">
        <v>88</v>
      </c>
      <c r="M29" s="1"/>
      <c r="N29" s="1"/>
    </row>
    <row r="30" spans="1:15" s="5" customFormat="1" ht="15.5" x14ac:dyDescent="0.35">
      <c r="A30" s="45" t="s">
        <v>107</v>
      </c>
      <c r="B30" s="13">
        <v>0</v>
      </c>
      <c r="C30" s="12">
        <v>0</v>
      </c>
      <c r="D30" s="46">
        <f t="shared" ref="D30:D38" si="6">B30*C30</f>
        <v>0</v>
      </c>
      <c r="E30" s="54"/>
      <c r="F30" s="62">
        <v>0</v>
      </c>
      <c r="G30" s="10">
        <v>100</v>
      </c>
      <c r="H30" s="62">
        <f t="shared" ref="H30:H38" si="7">F30*(G30/100)</f>
        <v>0</v>
      </c>
      <c r="I30" s="4"/>
      <c r="J30" s="4"/>
      <c r="K30" s="163" t="s">
        <v>96</v>
      </c>
      <c r="L30" s="1" t="s">
        <v>89</v>
      </c>
      <c r="M30" s="1"/>
      <c r="N30" s="1"/>
    </row>
    <row r="31" spans="1:15" s="5" customFormat="1" ht="14.15" customHeight="1" x14ac:dyDescent="0.35">
      <c r="A31" s="45" t="s">
        <v>107</v>
      </c>
      <c r="B31" s="13">
        <v>0</v>
      </c>
      <c r="C31" s="12">
        <v>0</v>
      </c>
      <c r="D31" s="46">
        <f t="shared" si="6"/>
        <v>0</v>
      </c>
      <c r="E31" s="54"/>
      <c r="F31" s="62">
        <v>0</v>
      </c>
      <c r="G31" s="10">
        <v>100</v>
      </c>
      <c r="H31" s="62">
        <f t="shared" si="7"/>
        <v>0</v>
      </c>
      <c r="I31" s="4"/>
      <c r="J31" s="4"/>
      <c r="K31" s="163"/>
      <c r="L31" s="1" t="s">
        <v>90</v>
      </c>
      <c r="M31" s="1"/>
      <c r="N31" s="1"/>
    </row>
    <row r="32" spans="1:15" s="5" customFormat="1" ht="14.15" customHeight="1" x14ac:dyDescent="0.35">
      <c r="A32" s="45" t="s">
        <v>107</v>
      </c>
      <c r="B32" s="13">
        <v>0</v>
      </c>
      <c r="C32" s="12">
        <v>0</v>
      </c>
      <c r="D32" s="46">
        <f t="shared" si="6"/>
        <v>0</v>
      </c>
      <c r="E32" s="54"/>
      <c r="F32" s="62">
        <v>0</v>
      </c>
      <c r="G32" s="10">
        <v>100</v>
      </c>
      <c r="H32" s="62">
        <f t="shared" si="7"/>
        <v>0</v>
      </c>
      <c r="I32" s="4"/>
      <c r="J32" s="4"/>
      <c r="K32" s="163" t="s">
        <v>97</v>
      </c>
      <c r="L32" s="1" t="s">
        <v>101</v>
      </c>
      <c r="M32" s="1"/>
      <c r="N32" s="1"/>
    </row>
    <row r="33" spans="1:14" s="5" customFormat="1" ht="14.15" customHeight="1" x14ac:dyDescent="0.35">
      <c r="A33" s="45" t="s">
        <v>107</v>
      </c>
      <c r="B33" s="13">
        <v>0</v>
      </c>
      <c r="C33" s="12">
        <v>0</v>
      </c>
      <c r="D33" s="46">
        <f t="shared" si="6"/>
        <v>0</v>
      </c>
      <c r="E33" s="54"/>
      <c r="F33" s="62">
        <v>0</v>
      </c>
      <c r="G33" s="10">
        <v>100</v>
      </c>
      <c r="H33" s="62">
        <f t="shared" si="7"/>
        <v>0</v>
      </c>
      <c r="I33" s="4"/>
      <c r="J33" s="4"/>
      <c r="K33" s="163"/>
      <c r="L33" s="1" t="s">
        <v>98</v>
      </c>
      <c r="M33" s="1"/>
      <c r="N33" s="1"/>
    </row>
    <row r="34" spans="1:14" s="5" customFormat="1" ht="14.15" customHeight="1" x14ac:dyDescent="0.35">
      <c r="A34" s="45" t="s">
        <v>107</v>
      </c>
      <c r="B34" s="13">
        <v>0</v>
      </c>
      <c r="C34" s="12">
        <v>0</v>
      </c>
      <c r="D34" s="46">
        <f t="shared" si="6"/>
        <v>0</v>
      </c>
      <c r="E34" s="54"/>
      <c r="F34" s="62">
        <v>0</v>
      </c>
      <c r="G34" s="10">
        <v>100</v>
      </c>
      <c r="H34" s="62">
        <f t="shared" si="7"/>
        <v>0</v>
      </c>
      <c r="I34" s="4"/>
      <c r="J34" s="4"/>
      <c r="K34" s="163"/>
      <c r="L34" s="1"/>
      <c r="M34" s="1"/>
      <c r="N34" s="1"/>
    </row>
    <row r="35" spans="1:14" s="5" customFormat="1" ht="14.15" customHeight="1" x14ac:dyDescent="0.35">
      <c r="A35" s="45" t="s">
        <v>107</v>
      </c>
      <c r="B35" s="13">
        <v>0</v>
      </c>
      <c r="C35" s="12">
        <v>0</v>
      </c>
      <c r="D35" s="46">
        <f t="shared" si="6"/>
        <v>0</v>
      </c>
      <c r="E35" s="54"/>
      <c r="F35" s="62">
        <v>0</v>
      </c>
      <c r="G35" s="10">
        <v>100</v>
      </c>
      <c r="H35" s="62">
        <f t="shared" si="7"/>
        <v>0</v>
      </c>
      <c r="I35" s="4"/>
      <c r="J35" s="4"/>
      <c r="K35" s="163"/>
      <c r="L35" s="1"/>
      <c r="M35" s="1"/>
      <c r="N35" s="1"/>
    </row>
    <row r="36" spans="1:14" s="5" customFormat="1" ht="14.15" customHeight="1" x14ac:dyDescent="0.35">
      <c r="A36" s="45" t="s">
        <v>107</v>
      </c>
      <c r="B36" s="13">
        <v>0</v>
      </c>
      <c r="C36" s="12">
        <v>0</v>
      </c>
      <c r="D36" s="46">
        <f t="shared" si="6"/>
        <v>0</v>
      </c>
      <c r="E36" s="54"/>
      <c r="F36" s="62">
        <v>0</v>
      </c>
      <c r="G36" s="10">
        <v>100</v>
      </c>
      <c r="H36" s="62">
        <f t="shared" si="7"/>
        <v>0</v>
      </c>
      <c r="I36" s="4"/>
      <c r="J36" s="4"/>
      <c r="K36" s="163"/>
      <c r="L36" s="1"/>
      <c r="M36" s="1"/>
      <c r="N36" s="1"/>
    </row>
    <row r="37" spans="1:14" s="5" customFormat="1" ht="14.15" customHeight="1" x14ac:dyDescent="0.35">
      <c r="A37" s="45" t="s">
        <v>107</v>
      </c>
      <c r="B37" s="13">
        <v>0</v>
      </c>
      <c r="C37" s="12">
        <v>0</v>
      </c>
      <c r="D37" s="46">
        <f t="shared" si="6"/>
        <v>0</v>
      </c>
      <c r="E37" s="54"/>
      <c r="F37" s="62">
        <v>0</v>
      </c>
      <c r="G37" s="10">
        <v>100</v>
      </c>
      <c r="H37" s="62">
        <f t="shared" si="7"/>
        <v>0</v>
      </c>
      <c r="I37" s="4"/>
      <c r="J37" s="4"/>
      <c r="K37" s="163"/>
      <c r="L37" s="1"/>
      <c r="M37" s="1"/>
      <c r="N37" s="1"/>
    </row>
    <row r="38" spans="1:14" s="5" customFormat="1" ht="14.15" customHeight="1" x14ac:dyDescent="0.35">
      <c r="A38" s="45" t="s">
        <v>107</v>
      </c>
      <c r="B38" s="13">
        <v>0</v>
      </c>
      <c r="C38" s="12">
        <v>0</v>
      </c>
      <c r="D38" s="46">
        <f t="shared" si="6"/>
        <v>0</v>
      </c>
      <c r="E38" s="54"/>
      <c r="F38" s="62">
        <v>0</v>
      </c>
      <c r="G38" s="10">
        <v>100</v>
      </c>
      <c r="H38" s="62">
        <f t="shared" si="7"/>
        <v>0</v>
      </c>
      <c r="I38" s="4"/>
      <c r="J38" s="4"/>
      <c r="K38" s="163"/>
      <c r="L38" s="1"/>
      <c r="M38" s="1"/>
      <c r="N38" s="1"/>
    </row>
    <row r="39" spans="1:14" s="5" customFormat="1" ht="14.15" customHeight="1" x14ac:dyDescent="0.3">
      <c r="A39" s="231" t="s">
        <v>12</v>
      </c>
      <c r="B39" s="237"/>
      <c r="C39" s="238"/>
      <c r="D39" s="41">
        <f>SUM(D29:D38)</f>
        <v>0</v>
      </c>
      <c r="E39" s="56"/>
      <c r="F39" s="14">
        <f>SUM(F29:F38)</f>
        <v>0</v>
      </c>
      <c r="G39" s="30" t="s">
        <v>34</v>
      </c>
      <c r="H39" s="14">
        <f>SUM(H29:H38)</f>
        <v>0</v>
      </c>
      <c r="I39" s="6"/>
      <c r="J39" s="6"/>
      <c r="L39" s="1"/>
      <c r="M39" s="1"/>
      <c r="N39" s="1"/>
    </row>
    <row r="40" spans="1:14" s="5" customFormat="1" ht="14.15" customHeight="1" x14ac:dyDescent="0.25">
      <c r="A40" s="43" t="s">
        <v>27</v>
      </c>
      <c r="B40" s="21"/>
      <c r="C40" s="21"/>
      <c r="D40" s="44"/>
      <c r="E40" s="57"/>
      <c r="F40" s="16"/>
      <c r="G40" s="31"/>
      <c r="H40" s="16"/>
      <c r="I40" s="7"/>
      <c r="J40" s="7"/>
      <c r="L40" s="1"/>
      <c r="M40" s="1"/>
      <c r="N40" s="1"/>
    </row>
    <row r="41" spans="1:14" s="5" customFormat="1" ht="14.15" customHeight="1" x14ac:dyDescent="0.35">
      <c r="A41" s="47" t="s">
        <v>60</v>
      </c>
      <c r="B41" s="22"/>
      <c r="C41" s="23"/>
      <c r="D41" s="48"/>
      <c r="E41" s="58"/>
      <c r="F41" s="62"/>
      <c r="G41" s="32"/>
      <c r="H41" s="63"/>
      <c r="I41" s="4"/>
      <c r="J41" s="4"/>
      <c r="L41" s="1"/>
      <c r="M41" s="1"/>
      <c r="N41" s="1"/>
    </row>
    <row r="42" spans="1:14" s="5" customFormat="1" ht="14.15" customHeight="1" x14ac:dyDescent="0.35">
      <c r="A42" s="217" t="s">
        <v>5</v>
      </c>
      <c r="B42" s="218"/>
      <c r="C42" s="219"/>
      <c r="D42" s="42">
        <v>0</v>
      </c>
      <c r="E42" s="55"/>
      <c r="F42" s="62">
        <v>0</v>
      </c>
      <c r="G42" s="10">
        <v>100</v>
      </c>
      <c r="H42" s="62">
        <f>F42*(G42/100)</f>
        <v>0</v>
      </c>
      <c r="I42" s="4"/>
      <c r="J42" s="4"/>
      <c r="L42" s="1"/>
      <c r="M42" s="1"/>
      <c r="N42" s="1"/>
    </row>
    <row r="43" spans="1:14" s="5" customFormat="1" ht="14.15" customHeight="1" x14ac:dyDescent="0.35">
      <c r="A43" s="217" t="s">
        <v>5</v>
      </c>
      <c r="B43" s="218"/>
      <c r="C43" s="219"/>
      <c r="D43" s="42">
        <v>0</v>
      </c>
      <c r="E43" s="55"/>
      <c r="F43" s="62">
        <v>0</v>
      </c>
      <c r="G43" s="10">
        <v>100</v>
      </c>
      <c r="H43" s="62">
        <f t="shared" ref="H43:H45" si="8">F43*(G43/100)</f>
        <v>0</v>
      </c>
      <c r="I43" s="4"/>
      <c r="J43" s="4"/>
      <c r="L43" s="1"/>
      <c r="M43" s="1"/>
      <c r="N43" s="1"/>
    </row>
    <row r="44" spans="1:14" s="5" customFormat="1" ht="14.15" customHeight="1" x14ac:dyDescent="0.35">
      <c r="A44" s="217" t="s">
        <v>5</v>
      </c>
      <c r="B44" s="218"/>
      <c r="C44" s="219"/>
      <c r="D44" s="42">
        <v>0</v>
      </c>
      <c r="E44" s="55"/>
      <c r="F44" s="62">
        <v>0</v>
      </c>
      <c r="G44" s="10">
        <v>100</v>
      </c>
      <c r="H44" s="62">
        <f t="shared" si="8"/>
        <v>0</v>
      </c>
      <c r="I44" s="4"/>
      <c r="J44" s="4"/>
      <c r="L44" s="1"/>
      <c r="M44" s="1"/>
      <c r="N44" s="1"/>
    </row>
    <row r="45" spans="1:14" s="5" customFormat="1" ht="14.15" customHeight="1" x14ac:dyDescent="0.35">
      <c r="A45" s="217" t="s">
        <v>5</v>
      </c>
      <c r="B45" s="218"/>
      <c r="C45" s="219"/>
      <c r="D45" s="42">
        <v>0</v>
      </c>
      <c r="E45" s="55"/>
      <c r="F45" s="62">
        <v>0</v>
      </c>
      <c r="G45" s="10">
        <v>100</v>
      </c>
      <c r="H45" s="62">
        <f t="shared" si="8"/>
        <v>0</v>
      </c>
      <c r="I45" s="4"/>
      <c r="J45" s="4"/>
      <c r="L45" s="1"/>
      <c r="M45" s="1"/>
      <c r="N45" s="1"/>
    </row>
    <row r="46" spans="1:14" s="5" customFormat="1" ht="14.15" customHeight="1" x14ac:dyDescent="0.35">
      <c r="A46" s="228" t="s">
        <v>61</v>
      </c>
      <c r="B46" s="229"/>
      <c r="C46" s="230"/>
      <c r="D46" s="49">
        <f>SUM(D42:D45)</f>
        <v>0</v>
      </c>
      <c r="E46" s="59"/>
      <c r="F46" s="11">
        <f>SUM(F42:F45)</f>
        <v>0</v>
      </c>
      <c r="G46" s="33" t="s">
        <v>34</v>
      </c>
      <c r="H46" s="11">
        <f>SUM(H42:H45)</f>
        <v>0</v>
      </c>
      <c r="I46" s="4"/>
      <c r="J46" s="4"/>
      <c r="L46" s="1"/>
      <c r="M46" s="1"/>
      <c r="N46" s="1"/>
    </row>
    <row r="47" spans="1:14" s="5" customFormat="1" ht="14.15" customHeight="1" x14ac:dyDescent="0.35">
      <c r="A47" s="47" t="s">
        <v>1</v>
      </c>
      <c r="B47" s="24"/>
      <c r="C47" s="23"/>
      <c r="D47" s="48"/>
      <c r="E47" s="58"/>
      <c r="F47" s="62"/>
      <c r="G47" s="32"/>
      <c r="H47" s="63"/>
      <c r="I47" s="4"/>
      <c r="J47" s="4"/>
      <c r="L47" s="1"/>
      <c r="M47" s="1"/>
      <c r="N47" s="1"/>
    </row>
    <row r="48" spans="1:14" s="5" customFormat="1" ht="14.15" customHeight="1" x14ac:dyDescent="0.35">
      <c r="A48" s="217" t="s">
        <v>5</v>
      </c>
      <c r="B48" s="218"/>
      <c r="C48" s="219"/>
      <c r="D48" s="42">
        <v>0</v>
      </c>
      <c r="E48" s="55"/>
      <c r="F48" s="62">
        <v>0</v>
      </c>
      <c r="G48" s="10">
        <v>100</v>
      </c>
      <c r="H48" s="62">
        <f>F48*(G48/100)</f>
        <v>0</v>
      </c>
      <c r="I48" s="4"/>
      <c r="J48" s="4"/>
      <c r="L48" s="1"/>
      <c r="M48" s="1"/>
      <c r="N48" s="1"/>
    </row>
    <row r="49" spans="1:16" s="5" customFormat="1" ht="14.15" customHeight="1" x14ac:dyDescent="0.35">
      <c r="A49" s="217" t="s">
        <v>5</v>
      </c>
      <c r="B49" s="218"/>
      <c r="C49" s="219"/>
      <c r="D49" s="42">
        <v>0</v>
      </c>
      <c r="E49" s="55"/>
      <c r="F49" s="62">
        <v>0</v>
      </c>
      <c r="G49" s="10">
        <v>100</v>
      </c>
      <c r="H49" s="62">
        <f t="shared" ref="H49:H51" si="9">F49*(G49/100)</f>
        <v>0</v>
      </c>
      <c r="I49" s="4"/>
      <c r="J49" s="4"/>
      <c r="L49" s="1"/>
      <c r="M49" s="1"/>
      <c r="N49" s="1"/>
    </row>
    <row r="50" spans="1:16" s="5" customFormat="1" ht="14.15" customHeight="1" x14ac:dyDescent="0.35">
      <c r="A50" s="217" t="s">
        <v>5</v>
      </c>
      <c r="B50" s="218"/>
      <c r="C50" s="219"/>
      <c r="D50" s="42">
        <v>0</v>
      </c>
      <c r="E50" s="55"/>
      <c r="F50" s="62">
        <v>0</v>
      </c>
      <c r="G50" s="10">
        <v>100</v>
      </c>
      <c r="H50" s="62">
        <f t="shared" si="9"/>
        <v>0</v>
      </c>
      <c r="I50" s="4"/>
      <c r="J50" s="4"/>
      <c r="L50" s="1"/>
      <c r="M50" s="1"/>
      <c r="N50" s="1"/>
    </row>
    <row r="51" spans="1:16" s="5" customFormat="1" ht="14.15" customHeight="1" x14ac:dyDescent="0.35">
      <c r="A51" s="217" t="s">
        <v>5</v>
      </c>
      <c r="B51" s="218"/>
      <c r="C51" s="219"/>
      <c r="D51" s="42">
        <v>0</v>
      </c>
      <c r="E51" s="55"/>
      <c r="F51" s="62">
        <v>0</v>
      </c>
      <c r="G51" s="10">
        <v>100</v>
      </c>
      <c r="H51" s="62">
        <f t="shared" si="9"/>
        <v>0</v>
      </c>
      <c r="I51" s="4"/>
      <c r="J51" s="4"/>
      <c r="L51" s="1"/>
      <c r="M51" s="1"/>
      <c r="N51" s="1"/>
    </row>
    <row r="52" spans="1:16" s="5" customFormat="1" ht="14.15" customHeight="1" x14ac:dyDescent="0.35">
      <c r="A52" s="228" t="s">
        <v>3</v>
      </c>
      <c r="B52" s="229"/>
      <c r="C52" s="230"/>
      <c r="D52" s="49">
        <f>SUM(D48:D51)</f>
        <v>0</v>
      </c>
      <c r="E52" s="59"/>
      <c r="F52" s="11">
        <f>SUM(F48:F51)</f>
        <v>0</v>
      </c>
      <c r="G52" s="33" t="s">
        <v>34</v>
      </c>
      <c r="H52" s="11">
        <f>SUM(H48:H51)</f>
        <v>0</v>
      </c>
      <c r="I52" s="4"/>
      <c r="J52" s="4"/>
      <c r="L52" s="1"/>
      <c r="M52" s="1"/>
      <c r="N52" s="1"/>
    </row>
    <row r="53" spans="1:16" s="5" customFormat="1" ht="14.15" customHeight="1" x14ac:dyDescent="0.35">
      <c r="A53" s="225" t="s">
        <v>2</v>
      </c>
      <c r="B53" s="226"/>
      <c r="C53" s="227"/>
      <c r="D53" s="48"/>
      <c r="E53" s="58"/>
      <c r="F53" s="62"/>
      <c r="G53" s="32"/>
      <c r="H53" s="63"/>
      <c r="I53" s="4"/>
      <c r="J53" s="4"/>
      <c r="L53" s="1"/>
      <c r="M53" s="1"/>
      <c r="N53" s="1"/>
    </row>
    <row r="54" spans="1:16" s="5" customFormat="1" ht="14.15" customHeight="1" x14ac:dyDescent="0.35">
      <c r="A54" s="217" t="s">
        <v>5</v>
      </c>
      <c r="B54" s="218"/>
      <c r="C54" s="219"/>
      <c r="D54" s="42">
        <v>0</v>
      </c>
      <c r="E54" s="55"/>
      <c r="F54" s="62">
        <v>0</v>
      </c>
      <c r="G54" s="10">
        <v>100</v>
      </c>
      <c r="H54" s="62">
        <f>F54*(G54/100)</f>
        <v>0</v>
      </c>
      <c r="I54" s="4"/>
      <c r="J54" s="4"/>
      <c r="L54" s="1"/>
      <c r="M54" s="1"/>
      <c r="N54" s="1"/>
    </row>
    <row r="55" spans="1:16" s="5" customFormat="1" ht="14.15" customHeight="1" x14ac:dyDescent="0.35">
      <c r="A55" s="217" t="s">
        <v>5</v>
      </c>
      <c r="B55" s="218"/>
      <c r="C55" s="219"/>
      <c r="D55" s="42">
        <v>0</v>
      </c>
      <c r="E55" s="55"/>
      <c r="F55" s="62">
        <v>0</v>
      </c>
      <c r="G55" s="10">
        <v>100</v>
      </c>
      <c r="H55" s="62">
        <f t="shared" ref="H55:H56" si="10">F55*(G55/100)</f>
        <v>0</v>
      </c>
      <c r="I55" s="4"/>
      <c r="J55" s="4"/>
      <c r="L55" s="1"/>
      <c r="M55" s="1"/>
      <c r="N55" s="1"/>
    </row>
    <row r="56" spans="1:16" s="5" customFormat="1" ht="14.15" customHeight="1" x14ac:dyDescent="0.35">
      <c r="A56" s="217" t="s">
        <v>5</v>
      </c>
      <c r="B56" s="218"/>
      <c r="C56" s="219"/>
      <c r="D56" s="42">
        <v>0</v>
      </c>
      <c r="E56" s="55"/>
      <c r="F56" s="62">
        <v>0</v>
      </c>
      <c r="G56" s="10">
        <v>100</v>
      </c>
      <c r="H56" s="62">
        <f t="shared" si="10"/>
        <v>0</v>
      </c>
      <c r="I56" s="4"/>
      <c r="J56" s="4"/>
      <c r="L56" s="1"/>
      <c r="M56" s="1"/>
      <c r="N56" s="1"/>
    </row>
    <row r="57" spans="1:16" s="5" customFormat="1" ht="14.15" customHeight="1" x14ac:dyDescent="0.35">
      <c r="A57" s="228" t="s">
        <v>4</v>
      </c>
      <c r="B57" s="229"/>
      <c r="C57" s="230"/>
      <c r="D57" s="49">
        <f>SUM(D54:D56)</f>
        <v>0</v>
      </c>
      <c r="E57" s="59"/>
      <c r="F57" s="11">
        <f>SUM(F54:F56)</f>
        <v>0</v>
      </c>
      <c r="G57" s="33" t="s">
        <v>34</v>
      </c>
      <c r="H57" s="11">
        <f>SUM(H54:H56)</f>
        <v>0</v>
      </c>
      <c r="I57" s="4"/>
      <c r="J57" s="4"/>
      <c r="L57" s="1"/>
      <c r="M57" s="1"/>
      <c r="N57" s="1"/>
    </row>
    <row r="58" spans="1:16" s="5" customFormat="1" ht="14.15" customHeight="1" x14ac:dyDescent="0.35">
      <c r="A58" s="225" t="s">
        <v>22</v>
      </c>
      <c r="B58" s="226"/>
      <c r="C58" s="227"/>
      <c r="D58" s="48"/>
      <c r="E58" s="58"/>
      <c r="F58" s="62"/>
      <c r="G58" s="32"/>
      <c r="H58" s="63"/>
      <c r="I58" s="4"/>
      <c r="J58" s="4"/>
      <c r="L58" s="1"/>
      <c r="M58" s="1"/>
      <c r="N58" s="1"/>
    </row>
    <row r="59" spans="1:16" s="5" customFormat="1" ht="14.15" customHeight="1" x14ac:dyDescent="0.35">
      <c r="A59" s="217" t="s">
        <v>59</v>
      </c>
      <c r="B59" s="218"/>
      <c r="C59" s="219"/>
      <c r="D59" s="42">
        <v>0</v>
      </c>
      <c r="E59" s="55"/>
      <c r="F59" s="62">
        <v>0</v>
      </c>
      <c r="G59" s="10">
        <v>100</v>
      </c>
      <c r="H59" s="62">
        <f>F59*(G59/100)</f>
        <v>0</v>
      </c>
      <c r="I59" s="4"/>
      <c r="J59" s="4"/>
      <c r="L59" s="1"/>
      <c r="M59" s="1"/>
      <c r="N59" s="1"/>
    </row>
    <row r="60" spans="1:16" s="5" customFormat="1" ht="14.15" customHeight="1" x14ac:dyDescent="0.35">
      <c r="A60" s="217" t="s">
        <v>58</v>
      </c>
      <c r="B60" s="218"/>
      <c r="C60" s="219"/>
      <c r="D60" s="42">
        <v>0</v>
      </c>
      <c r="E60" s="55"/>
      <c r="F60" s="62">
        <v>0</v>
      </c>
      <c r="G60" s="10">
        <v>100</v>
      </c>
      <c r="H60" s="62">
        <f t="shared" ref="H60:H61" si="11">F60*(G60/100)</f>
        <v>0</v>
      </c>
      <c r="I60" s="4"/>
      <c r="J60" s="4"/>
      <c r="L60" s="1"/>
      <c r="M60" s="1"/>
      <c r="N60" s="1"/>
    </row>
    <row r="61" spans="1:16" s="8" customFormat="1" ht="14.15" customHeight="1" x14ac:dyDescent="0.35">
      <c r="A61" s="217" t="s">
        <v>58</v>
      </c>
      <c r="B61" s="218"/>
      <c r="C61" s="219"/>
      <c r="D61" s="42">
        <v>0</v>
      </c>
      <c r="E61" s="55"/>
      <c r="F61" s="62">
        <v>0</v>
      </c>
      <c r="G61" s="10">
        <v>100</v>
      </c>
      <c r="H61" s="62">
        <f t="shared" si="11"/>
        <v>0</v>
      </c>
      <c r="I61" s="4"/>
      <c r="J61" s="4"/>
      <c r="L61" s="1"/>
      <c r="M61" s="1"/>
      <c r="N61" s="1"/>
      <c r="O61" s="5"/>
      <c r="P61" s="5"/>
    </row>
    <row r="62" spans="1:16" s="8" customFormat="1" ht="14.15" customHeight="1" x14ac:dyDescent="0.35">
      <c r="A62" s="217" t="s">
        <v>58</v>
      </c>
      <c r="B62" s="218"/>
      <c r="C62" s="219"/>
      <c r="D62" s="42">
        <v>0</v>
      </c>
      <c r="E62" s="55"/>
      <c r="F62" s="62">
        <v>0</v>
      </c>
      <c r="G62" s="10">
        <v>100</v>
      </c>
      <c r="H62" s="62">
        <f>F62*(G62/100)</f>
        <v>0</v>
      </c>
      <c r="I62" s="4"/>
      <c r="J62" s="4"/>
      <c r="L62" s="1"/>
      <c r="M62" s="1"/>
      <c r="N62" s="1"/>
    </row>
    <row r="63" spans="1:16" s="8" customFormat="1" ht="14.15" customHeight="1" x14ac:dyDescent="0.35">
      <c r="A63" s="228" t="s">
        <v>23</v>
      </c>
      <c r="B63" s="229"/>
      <c r="C63" s="230"/>
      <c r="D63" s="49">
        <f>SUM(D59:D62)</f>
        <v>0</v>
      </c>
      <c r="E63" s="59"/>
      <c r="F63" s="11">
        <f>SUM(F59:F62)</f>
        <v>0</v>
      </c>
      <c r="G63" s="33" t="s">
        <v>34</v>
      </c>
      <c r="H63" s="11">
        <f>SUM(H59:H62)</f>
        <v>0</v>
      </c>
      <c r="I63" s="4"/>
      <c r="J63" s="4"/>
      <c r="L63" s="1"/>
      <c r="M63" s="1"/>
      <c r="N63" s="1"/>
    </row>
    <row r="64" spans="1:16" s="8" customFormat="1" ht="14.15" customHeight="1" x14ac:dyDescent="0.35">
      <c r="A64" s="225" t="s">
        <v>20</v>
      </c>
      <c r="B64" s="226"/>
      <c r="C64" s="227"/>
      <c r="D64" s="50"/>
      <c r="E64" s="60"/>
      <c r="F64" s="62"/>
      <c r="G64" s="34"/>
      <c r="H64" s="64"/>
      <c r="I64" s="4"/>
      <c r="J64" s="4"/>
      <c r="L64" s="1"/>
      <c r="M64" s="1"/>
      <c r="N64" s="1"/>
    </row>
    <row r="65" spans="1:16" s="5" customFormat="1" ht="14.15" customHeight="1" x14ac:dyDescent="0.35">
      <c r="A65" s="240" t="s">
        <v>5</v>
      </c>
      <c r="B65" s="253"/>
      <c r="C65" s="254"/>
      <c r="D65" s="42">
        <v>0</v>
      </c>
      <c r="E65" s="55"/>
      <c r="F65" s="62">
        <v>0</v>
      </c>
      <c r="G65" s="10">
        <v>100</v>
      </c>
      <c r="H65" s="62">
        <f>F65*(G65/100)</f>
        <v>0</v>
      </c>
      <c r="I65" s="4"/>
      <c r="J65" s="4"/>
      <c r="L65" s="1"/>
      <c r="M65" s="1"/>
      <c r="N65" s="1"/>
      <c r="O65" s="8"/>
      <c r="P65" s="8"/>
    </row>
    <row r="66" spans="1:16" s="5" customFormat="1" ht="14.15" customHeight="1" x14ac:dyDescent="0.35">
      <c r="A66" s="172" t="s">
        <v>5</v>
      </c>
      <c r="B66" s="173"/>
      <c r="C66" s="174"/>
      <c r="D66" s="42">
        <v>0</v>
      </c>
      <c r="E66" s="55"/>
      <c r="F66" s="62">
        <v>0</v>
      </c>
      <c r="G66" s="10">
        <v>100</v>
      </c>
      <c r="H66" s="62">
        <f t="shared" ref="H66:H75" si="12">F66*(G66/100)</f>
        <v>0</v>
      </c>
      <c r="I66" s="4"/>
      <c r="J66" s="4"/>
      <c r="L66" s="1"/>
      <c r="M66" s="1"/>
      <c r="N66" s="1"/>
    </row>
    <row r="67" spans="1:16" s="5" customFormat="1" ht="14.15" customHeight="1" x14ac:dyDescent="0.35">
      <c r="A67" s="172" t="s">
        <v>5</v>
      </c>
      <c r="B67" s="173"/>
      <c r="C67" s="174"/>
      <c r="D67" s="42">
        <v>0</v>
      </c>
      <c r="E67" s="55"/>
      <c r="F67" s="62">
        <v>0</v>
      </c>
      <c r="G67" s="10">
        <v>100</v>
      </c>
      <c r="H67" s="62">
        <f t="shared" si="12"/>
        <v>0</v>
      </c>
      <c r="I67" s="4"/>
      <c r="J67" s="4"/>
      <c r="L67" s="1"/>
      <c r="M67" s="1"/>
      <c r="N67" s="1"/>
    </row>
    <row r="68" spans="1:16" s="5" customFormat="1" ht="14.15" customHeight="1" x14ac:dyDescent="0.35">
      <c r="A68" s="217" t="s">
        <v>5</v>
      </c>
      <c r="B68" s="223"/>
      <c r="C68" s="224"/>
      <c r="D68" s="42">
        <v>0</v>
      </c>
      <c r="E68" s="55"/>
      <c r="F68" s="62">
        <v>0</v>
      </c>
      <c r="G68" s="10">
        <v>100</v>
      </c>
      <c r="H68" s="62">
        <f t="shared" si="12"/>
        <v>0</v>
      </c>
      <c r="I68" s="4"/>
      <c r="J68" s="4"/>
      <c r="L68" s="1"/>
      <c r="M68" s="1"/>
      <c r="N68" s="1"/>
    </row>
    <row r="69" spans="1:16" s="5" customFormat="1" ht="14.15" customHeight="1" x14ac:dyDescent="0.35">
      <c r="A69" s="217" t="s">
        <v>5</v>
      </c>
      <c r="B69" s="223"/>
      <c r="C69" s="224"/>
      <c r="D69" s="42">
        <v>0</v>
      </c>
      <c r="E69" s="55"/>
      <c r="F69" s="62">
        <v>0</v>
      </c>
      <c r="G69" s="10">
        <v>100</v>
      </c>
      <c r="H69" s="62">
        <f t="shared" si="12"/>
        <v>0</v>
      </c>
      <c r="I69" s="4"/>
      <c r="J69" s="4"/>
      <c r="L69" s="1"/>
      <c r="M69" s="1"/>
      <c r="N69" s="1"/>
    </row>
    <row r="70" spans="1:16" s="5" customFormat="1" ht="14.15" customHeight="1" x14ac:dyDescent="0.35">
      <c r="A70" s="217" t="s">
        <v>5</v>
      </c>
      <c r="B70" s="223"/>
      <c r="C70" s="224"/>
      <c r="D70" s="42">
        <v>0</v>
      </c>
      <c r="E70" s="55"/>
      <c r="F70" s="62">
        <v>0</v>
      </c>
      <c r="G70" s="10">
        <v>100</v>
      </c>
      <c r="H70" s="62">
        <f t="shared" si="12"/>
        <v>0</v>
      </c>
      <c r="I70" s="4"/>
      <c r="J70" s="4"/>
      <c r="L70" s="1"/>
      <c r="M70" s="1"/>
      <c r="N70" s="1"/>
    </row>
    <row r="71" spans="1:16" s="5" customFormat="1" ht="14.15" customHeight="1" x14ac:dyDescent="0.35">
      <c r="A71" s="217" t="s">
        <v>5</v>
      </c>
      <c r="B71" s="223"/>
      <c r="C71" s="224"/>
      <c r="D71" s="42">
        <v>0</v>
      </c>
      <c r="E71" s="55"/>
      <c r="F71" s="62">
        <v>0</v>
      </c>
      <c r="G71" s="10">
        <v>100</v>
      </c>
      <c r="H71" s="62">
        <f t="shared" si="12"/>
        <v>0</v>
      </c>
      <c r="I71" s="4"/>
      <c r="J71" s="4"/>
      <c r="L71" s="1"/>
      <c r="M71" s="1"/>
      <c r="N71" s="1"/>
    </row>
    <row r="72" spans="1:16" s="5" customFormat="1" ht="14.15" customHeight="1" x14ac:dyDescent="0.35">
      <c r="A72" s="217" t="s">
        <v>5</v>
      </c>
      <c r="B72" s="223"/>
      <c r="C72" s="224"/>
      <c r="D72" s="42">
        <v>0</v>
      </c>
      <c r="E72" s="55"/>
      <c r="F72" s="62">
        <v>0</v>
      </c>
      <c r="G72" s="10">
        <v>100</v>
      </c>
      <c r="H72" s="62">
        <f t="shared" si="12"/>
        <v>0</v>
      </c>
      <c r="I72" s="4"/>
      <c r="J72" s="4"/>
      <c r="L72" s="1"/>
      <c r="M72" s="1"/>
      <c r="N72" s="1"/>
    </row>
    <row r="73" spans="1:16" s="5" customFormat="1" ht="14.15" customHeight="1" x14ac:dyDescent="0.35">
      <c r="A73" s="217" t="s">
        <v>5</v>
      </c>
      <c r="B73" s="223"/>
      <c r="C73" s="224"/>
      <c r="D73" s="42">
        <v>0</v>
      </c>
      <c r="E73" s="55"/>
      <c r="F73" s="62">
        <v>0</v>
      </c>
      <c r="G73" s="10">
        <v>100</v>
      </c>
      <c r="H73" s="62">
        <f t="shared" si="12"/>
        <v>0</v>
      </c>
      <c r="I73" s="4"/>
      <c r="J73" s="4"/>
      <c r="L73" s="1"/>
      <c r="M73" s="1"/>
      <c r="N73" s="1"/>
    </row>
    <row r="74" spans="1:16" s="5" customFormat="1" ht="14.15" customHeight="1" x14ac:dyDescent="0.35">
      <c r="A74" s="217" t="s">
        <v>5</v>
      </c>
      <c r="B74" s="223"/>
      <c r="C74" s="224"/>
      <c r="D74" s="42">
        <v>0</v>
      </c>
      <c r="E74" s="55"/>
      <c r="F74" s="62">
        <v>0</v>
      </c>
      <c r="G74" s="10">
        <v>100</v>
      </c>
      <c r="H74" s="62">
        <f t="shared" si="12"/>
        <v>0</v>
      </c>
      <c r="I74" s="4"/>
      <c r="J74" s="4"/>
      <c r="L74" s="1"/>
      <c r="M74" s="1"/>
      <c r="N74" s="1"/>
    </row>
    <row r="75" spans="1:16" s="5" customFormat="1" ht="14.15" customHeight="1" x14ac:dyDescent="0.35">
      <c r="A75" s="217" t="s">
        <v>5</v>
      </c>
      <c r="B75" s="223"/>
      <c r="C75" s="224"/>
      <c r="D75" s="42">
        <v>0</v>
      </c>
      <c r="E75" s="55"/>
      <c r="F75" s="62">
        <v>0</v>
      </c>
      <c r="G75" s="10">
        <v>100</v>
      </c>
      <c r="H75" s="62">
        <f t="shared" si="12"/>
        <v>0</v>
      </c>
      <c r="I75" s="4"/>
      <c r="J75" s="4"/>
      <c r="L75" s="1"/>
      <c r="M75" s="1"/>
      <c r="N75" s="1"/>
    </row>
    <row r="76" spans="1:16" s="5" customFormat="1" ht="14.15" customHeight="1" x14ac:dyDescent="0.35">
      <c r="A76" s="228" t="s">
        <v>31</v>
      </c>
      <c r="B76" s="229"/>
      <c r="C76" s="230"/>
      <c r="D76" s="51">
        <f>SUM(D65:D75)</f>
        <v>0</v>
      </c>
      <c r="E76" s="61"/>
      <c r="F76" s="28">
        <f>SUM(F65:F75)</f>
        <v>0</v>
      </c>
      <c r="G76" s="35" t="s">
        <v>34</v>
      </c>
      <c r="H76" s="28">
        <f>SUM(H65:H75)</f>
        <v>0</v>
      </c>
      <c r="I76" s="4"/>
      <c r="J76" s="4"/>
      <c r="L76" s="1"/>
      <c r="M76" s="1"/>
      <c r="N76" s="1"/>
    </row>
    <row r="77" spans="1:16" s="5" customFormat="1" ht="14.15" customHeight="1" x14ac:dyDescent="0.35">
      <c r="A77" s="231" t="s">
        <v>28</v>
      </c>
      <c r="B77" s="232"/>
      <c r="C77" s="233"/>
      <c r="D77" s="41">
        <f>SUM(D46,D52,D57,D63,D76)</f>
        <v>0</v>
      </c>
      <c r="E77" s="56"/>
      <c r="F77" s="30">
        <f>SUM(F46,F52,F57,F63,F76)</f>
        <v>0</v>
      </c>
      <c r="G77" s="30" t="s">
        <v>34</v>
      </c>
      <c r="H77" s="14">
        <f>SUM(H46,H52,H57,H63,H76)</f>
        <v>0</v>
      </c>
      <c r="I77" s="4"/>
      <c r="J77" s="4"/>
      <c r="L77" s="1"/>
      <c r="M77" s="1"/>
      <c r="N77" s="1"/>
    </row>
    <row r="78" spans="1:16" s="5" customFormat="1" ht="14.15" customHeight="1" x14ac:dyDescent="0.35">
      <c r="A78" s="220" t="s">
        <v>21</v>
      </c>
      <c r="B78" s="221"/>
      <c r="C78" s="222"/>
      <c r="D78" s="38"/>
      <c r="E78" s="53"/>
      <c r="F78" s="15"/>
      <c r="G78" s="29"/>
      <c r="H78" s="15"/>
      <c r="I78" s="4"/>
      <c r="J78" s="4"/>
      <c r="L78" s="1"/>
      <c r="M78" s="1"/>
      <c r="N78" s="1"/>
    </row>
    <row r="79" spans="1:16" s="5" customFormat="1" ht="14.15" customHeight="1" x14ac:dyDescent="0.35">
      <c r="A79" s="240" t="s">
        <v>19</v>
      </c>
      <c r="B79" s="253"/>
      <c r="C79" s="254"/>
      <c r="D79" s="42">
        <v>0</v>
      </c>
      <c r="E79" s="55"/>
      <c r="F79" s="62">
        <v>0</v>
      </c>
      <c r="G79" s="10">
        <v>100</v>
      </c>
      <c r="H79" s="62">
        <f>F79*(G79/100)</f>
        <v>0</v>
      </c>
      <c r="I79" s="75"/>
      <c r="J79" s="75"/>
      <c r="L79" s="1"/>
      <c r="M79" s="1"/>
      <c r="N79" s="1"/>
    </row>
    <row r="80" spans="1:16" s="76" customFormat="1" ht="17.25" customHeight="1" x14ac:dyDescent="0.25">
      <c r="A80" s="69" t="s">
        <v>15</v>
      </c>
      <c r="B80" s="70"/>
      <c r="C80" s="71"/>
      <c r="D80" s="73">
        <f>SUM(D15,D27,D39,D77,D79)</f>
        <v>0</v>
      </c>
      <c r="E80" s="72"/>
      <c r="F80" s="73">
        <f>SUM(F15,F27,F39,F77,F79)</f>
        <v>0</v>
      </c>
      <c r="G80" s="72" t="s">
        <v>34</v>
      </c>
      <c r="H80" s="73">
        <f>SUM(H15,H27,H39,H77,H79)</f>
        <v>0</v>
      </c>
      <c r="I80" s="1"/>
      <c r="J80" s="1"/>
      <c r="L80" s="1"/>
      <c r="M80" s="1"/>
      <c r="N80" s="1"/>
      <c r="O80" s="5"/>
      <c r="P80" s="5"/>
    </row>
    <row r="81" spans="1:16" ht="13.5" customHeight="1" x14ac:dyDescent="0.25">
      <c r="A81" s="74"/>
      <c r="B81" s="66"/>
      <c r="C81" s="67"/>
      <c r="D81" s="189" t="s">
        <v>29</v>
      </c>
      <c r="E81" s="68"/>
      <c r="F81" s="251" t="s">
        <v>99</v>
      </c>
      <c r="G81" s="68"/>
      <c r="H81" s="251" t="s">
        <v>100</v>
      </c>
      <c r="O81" s="76"/>
      <c r="P81" s="76"/>
    </row>
    <row r="82" spans="1:16" ht="13.5" customHeight="1" x14ac:dyDescent="0.25">
      <c r="D82" s="190"/>
      <c r="F82" s="252"/>
      <c r="H82" s="252"/>
    </row>
  </sheetData>
  <sheetProtection algorithmName="SHA-512" hashValue="94F5xnRQvXUKCYC4tet0IZ1wqYDiQPnWS85V0au35YfucrYlFcaqrLdP+yZZJMV04hkONufxu0YgSxROxATZ0Q==" saltValue="1ySlApuBZ0VGGMJ5XVlGfQ==" spinCount="100000" sheet="1" insertRows="0" selectLockedCells="1"/>
  <protectedRanges>
    <protectedRange password="CD90" sqref="H46 H52 H57 H6 H63:H75 G42:G45 D49:F51 G48:G51 D52:G75 D76:H81 D5:G40" name="Område1"/>
  </protectedRanges>
  <mergeCells count="63">
    <mergeCell ref="F81:F82"/>
    <mergeCell ref="H81:H82"/>
    <mergeCell ref="A50:C50"/>
    <mergeCell ref="A60:C60"/>
    <mergeCell ref="A61:C61"/>
    <mergeCell ref="A73:C73"/>
    <mergeCell ref="A74:C74"/>
    <mergeCell ref="A51:C51"/>
    <mergeCell ref="A68:C68"/>
    <mergeCell ref="A79:C79"/>
    <mergeCell ref="A65:C65"/>
    <mergeCell ref="A58:C58"/>
    <mergeCell ref="A57:C57"/>
    <mergeCell ref="A63:C63"/>
    <mergeCell ref="A75:C75"/>
    <mergeCell ref="A59:C59"/>
    <mergeCell ref="A1:H1"/>
    <mergeCell ref="A55:C55"/>
    <mergeCell ref="A42:C42"/>
    <mergeCell ref="A2:B2"/>
    <mergeCell ref="A5:C5"/>
    <mergeCell ref="A20:C20"/>
    <mergeCell ref="A19:C19"/>
    <mergeCell ref="A18:C18"/>
    <mergeCell ref="A17:C17"/>
    <mergeCell ref="A15:C15"/>
    <mergeCell ref="A27:C27"/>
    <mergeCell ref="A52:C52"/>
    <mergeCell ref="A54:C54"/>
    <mergeCell ref="A14:C14"/>
    <mergeCell ref="A48:C48"/>
    <mergeCell ref="A49:C49"/>
    <mergeCell ref="F4:H4"/>
    <mergeCell ref="A16:D16"/>
    <mergeCell ref="A45:C45"/>
    <mergeCell ref="A39:C39"/>
    <mergeCell ref="A46:C46"/>
    <mergeCell ref="A13:C13"/>
    <mergeCell ref="A4:D4"/>
    <mergeCell ref="A21:C21"/>
    <mergeCell ref="A22:C22"/>
    <mergeCell ref="A24:C24"/>
    <mergeCell ref="A23:C23"/>
    <mergeCell ref="A44:C44"/>
    <mergeCell ref="A7:C7"/>
    <mergeCell ref="A8:C8"/>
    <mergeCell ref="A9:C9"/>
    <mergeCell ref="A10:C10"/>
    <mergeCell ref="A12:C12"/>
    <mergeCell ref="A78:C78"/>
    <mergeCell ref="A70:C70"/>
    <mergeCell ref="A71:C71"/>
    <mergeCell ref="A72:C72"/>
    <mergeCell ref="A62:C62"/>
    <mergeCell ref="A69:C69"/>
    <mergeCell ref="A64:C64"/>
    <mergeCell ref="A76:C76"/>
    <mergeCell ref="A77:C77"/>
    <mergeCell ref="A56:C56"/>
    <mergeCell ref="A25:C25"/>
    <mergeCell ref="A26:C26"/>
    <mergeCell ref="A53:C53"/>
    <mergeCell ref="A43:C43"/>
  </mergeCells>
  <phoneticPr fontId="0" type="noConversion"/>
  <printOptions horizontalCentered="1"/>
  <pageMargins left="0.35433070866141736" right="0.27559055118110237" top="0.52" bottom="0.43307086614173229" header="0.31496062992125984" footer="0.31"/>
  <pageSetup paperSize="9" scale="30" orientation="portrait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showGridLines="0" topLeftCell="A54" zoomScale="90" zoomScaleNormal="90" zoomScaleSheetLayoutView="90" workbookViewId="0">
      <selection activeCell="U89" sqref="U89"/>
    </sheetView>
  </sheetViews>
  <sheetFormatPr defaultColWidth="2.69140625" defaultRowHeight="13.5" customHeight="1" x14ac:dyDescent="0.25"/>
  <cols>
    <col min="1" max="1" width="4.07421875" style="105" customWidth="1"/>
    <col min="2" max="2" width="27.61328125" style="1" customWidth="1"/>
    <col min="3" max="3" width="9.765625" style="9" customWidth="1"/>
    <col min="4" max="4" width="7.69140625" style="1" customWidth="1"/>
    <col min="5" max="5" width="9.921875" style="1" customWidth="1"/>
    <col min="6" max="6" width="8.23046875" style="1" customWidth="1"/>
    <col min="7" max="7" width="9.69140625" style="1" customWidth="1"/>
    <col min="8" max="9" width="8.921875" style="1" customWidth="1"/>
    <col min="10" max="11" width="2.69140625" style="1" hidden="1" customWidth="1"/>
    <col min="12" max="16384" width="2.69140625" style="1"/>
  </cols>
  <sheetData>
    <row r="1" spans="1:10" ht="13.5" customHeight="1" x14ac:dyDescent="0.25">
      <c r="A1" s="176"/>
      <c r="B1" s="179"/>
      <c r="C1" s="180"/>
      <c r="D1" s="179"/>
      <c r="E1" s="179"/>
      <c r="F1" s="179"/>
      <c r="G1" s="179"/>
      <c r="H1" s="179"/>
      <c r="I1" s="179"/>
    </row>
    <row r="2" spans="1:10" ht="13.5" customHeight="1" x14ac:dyDescent="0.25">
      <c r="A2" s="176"/>
      <c r="B2" s="179" t="s">
        <v>110</v>
      </c>
      <c r="C2" s="180"/>
      <c r="D2" s="179"/>
      <c r="E2" s="179"/>
      <c r="F2" s="179"/>
      <c r="G2" s="179"/>
      <c r="H2" s="179"/>
      <c r="I2" s="179"/>
    </row>
    <row r="3" spans="1:10" ht="13.5" customHeight="1" x14ac:dyDescent="0.25">
      <c r="A3" s="176"/>
      <c r="B3" s="179"/>
      <c r="C3" s="180"/>
      <c r="D3" s="179"/>
      <c r="E3" s="179"/>
      <c r="F3" s="179"/>
      <c r="G3" s="179"/>
      <c r="H3" s="179"/>
      <c r="I3" s="179"/>
    </row>
    <row r="4" spans="1:10" ht="13.5" customHeight="1" x14ac:dyDescent="0.3">
      <c r="A4" s="270" t="s">
        <v>109</v>
      </c>
      <c r="B4" s="270"/>
      <c r="C4" s="270"/>
      <c r="D4" s="270"/>
      <c r="E4" s="270"/>
      <c r="F4" s="270"/>
      <c r="G4" s="270"/>
      <c r="H4" s="270"/>
      <c r="I4" s="270"/>
    </row>
    <row r="5" spans="1:10" ht="19.899999999999999" customHeight="1" x14ac:dyDescent="0.3">
      <c r="B5" s="271" t="str">
        <f>'Budget - udfyldes af ansøger'!A2</f>
        <v xml:space="preserve">Filmtitel:      </v>
      </c>
      <c r="C5" s="271"/>
      <c r="D5" s="271" t="str">
        <f>'Budget - udfyldes af ansøger'!C2</f>
        <v xml:space="preserve">Producent: </v>
      </c>
      <c r="E5" s="271"/>
      <c r="F5" s="271"/>
      <c r="G5" s="271"/>
      <c r="H5" s="271"/>
      <c r="I5" s="271"/>
      <c r="J5" s="2"/>
    </row>
    <row r="6" spans="1:10" ht="14.25" customHeight="1" thickBot="1" x14ac:dyDescent="0.35">
      <c r="A6" s="106"/>
      <c r="B6" s="271" t="str">
        <f>'Budget - udfyldes af ansøger'!A3</f>
        <v xml:space="preserve">Navn på festivalen: </v>
      </c>
      <c r="C6" s="271"/>
      <c r="D6" s="271"/>
      <c r="E6" s="271"/>
      <c r="F6" s="271"/>
      <c r="G6" s="271"/>
      <c r="H6" s="271"/>
      <c r="I6" s="271"/>
      <c r="J6" s="2"/>
    </row>
    <row r="7" spans="1:10" ht="35.5" customHeight="1" x14ac:dyDescent="0.3">
      <c r="A7" s="107" t="s">
        <v>45</v>
      </c>
      <c r="B7" s="272"/>
      <c r="C7" s="273"/>
      <c r="D7" s="273"/>
      <c r="E7" s="108" t="s">
        <v>29</v>
      </c>
      <c r="F7" s="109" t="s">
        <v>46</v>
      </c>
      <c r="G7" s="110" t="s">
        <v>30</v>
      </c>
      <c r="H7" s="111" t="s">
        <v>47</v>
      </c>
      <c r="I7" s="112" t="s">
        <v>48</v>
      </c>
      <c r="J7" s="2"/>
    </row>
    <row r="8" spans="1:10" thickBot="1" x14ac:dyDescent="0.35">
      <c r="A8" s="113"/>
      <c r="B8" s="83" t="s">
        <v>6</v>
      </c>
      <c r="C8" s="114"/>
      <c r="D8" s="115"/>
      <c r="E8" s="80" t="s">
        <v>34</v>
      </c>
      <c r="F8" s="167"/>
      <c r="G8" s="80"/>
      <c r="H8" s="168" t="s">
        <v>34</v>
      </c>
      <c r="I8" s="169"/>
      <c r="J8" s="2"/>
    </row>
    <row r="9" spans="1:10" ht="15" customHeight="1" x14ac:dyDescent="0.3">
      <c r="A9" s="116"/>
      <c r="B9" s="256" t="str">
        <f>'Budget - udfyldes af ansøger'!A7</f>
        <v>DCP - Digital fil (Filminstituttets festivalmaster)</v>
      </c>
      <c r="C9" s="274"/>
      <c r="D9" s="274"/>
      <c r="E9" s="119">
        <f>'Budget - udfyldes af ansøger'!D7</f>
        <v>0</v>
      </c>
      <c r="F9" s="120">
        <v>0</v>
      </c>
      <c r="G9" s="121">
        <f>'Budget - udfyldes af ansøger'!F7</f>
        <v>0</v>
      </c>
      <c r="H9" s="122">
        <f>IF(G9&gt;0,F9,0)</f>
        <v>0</v>
      </c>
      <c r="I9" s="123">
        <f>G9-H9</f>
        <v>0</v>
      </c>
      <c r="J9" s="2"/>
    </row>
    <row r="10" spans="1:10" ht="15" customHeight="1" x14ac:dyDescent="0.3">
      <c r="A10" s="116"/>
      <c r="B10" s="256" t="str">
        <f>'Budget - udfyldes af ansøger'!A8</f>
        <v xml:space="preserve">H264 fil med engelske undertekster </v>
      </c>
      <c r="C10" s="274">
        <f>'Budget - udfyldes af ansøger'!B8</f>
        <v>0</v>
      </c>
      <c r="D10" s="274">
        <f>'Budget - udfyldes af ansøger'!C8</f>
        <v>0</v>
      </c>
      <c r="E10" s="119">
        <f>'Budget - udfyldes af ansøger'!D8</f>
        <v>0</v>
      </c>
      <c r="F10" s="120">
        <v>0</v>
      </c>
      <c r="G10" s="121">
        <f>'Budget - udfyldes af ansøger'!F8</f>
        <v>0</v>
      </c>
      <c r="H10" s="122">
        <f t="shared" ref="H10:H16" si="0">IF(G10&gt;0,F10,0)</f>
        <v>0</v>
      </c>
      <c r="I10" s="123">
        <f t="shared" ref="I10:I16" si="1">G10-H10</f>
        <v>0</v>
      </c>
      <c r="J10" s="2"/>
    </row>
    <row r="11" spans="1:10" ht="15" customHeight="1" x14ac:dyDescent="0.3">
      <c r="A11" s="116"/>
      <c r="B11" s="256" t="str">
        <f>'Budget - udfyldes af ansøger'!A9</f>
        <v xml:space="preserve">Oversættelse </v>
      </c>
      <c r="C11" s="274">
        <f>'Budget - udfyldes af ansøger'!B9</f>
        <v>0</v>
      </c>
      <c r="D11" s="274">
        <f>'Budget - udfyldes af ansøger'!C9</f>
        <v>0</v>
      </c>
      <c r="E11" s="119">
        <f>'Budget - udfyldes af ansøger'!D9</f>
        <v>0</v>
      </c>
      <c r="F11" s="120">
        <v>0</v>
      </c>
      <c r="G11" s="121">
        <f>'Budget - udfyldes af ansøger'!F9</f>
        <v>0</v>
      </c>
      <c r="H11" s="122">
        <f t="shared" si="0"/>
        <v>0</v>
      </c>
      <c r="I11" s="123">
        <f t="shared" si="1"/>
        <v>0</v>
      </c>
      <c r="J11" s="2"/>
    </row>
    <row r="12" spans="1:10" ht="15" customHeight="1" x14ac:dyDescent="0.3">
      <c r="A12" s="116"/>
      <c r="B12" s="85" t="str">
        <f>'Budget - udfyldes af ansøger'!A10</f>
        <v>ProRes fil</v>
      </c>
      <c r="C12" s="117"/>
      <c r="D12" s="118"/>
      <c r="E12" s="119">
        <f>'Budget - udfyldes af ansøger'!D10</f>
        <v>0</v>
      </c>
      <c r="F12" s="120">
        <v>0</v>
      </c>
      <c r="G12" s="121">
        <f>'Budget - udfyldes af ansøger'!F10</f>
        <v>0</v>
      </c>
      <c r="H12" s="122">
        <f t="shared" si="0"/>
        <v>0</v>
      </c>
      <c r="I12" s="123">
        <f t="shared" si="1"/>
        <v>0</v>
      </c>
      <c r="J12" s="2"/>
    </row>
    <row r="13" spans="1:10" ht="15" customHeight="1" x14ac:dyDescent="0.3">
      <c r="A13" s="116"/>
      <c r="B13" s="85" t="str">
        <f>'Budget - udfyldes af ansøger'!A11</f>
        <v>ANDET specificer: (fx skilte)</v>
      </c>
      <c r="C13" s="117"/>
      <c r="D13" s="118"/>
      <c r="E13" s="119">
        <f>'Budget - udfyldes af ansøger'!D11</f>
        <v>0</v>
      </c>
      <c r="F13" s="120">
        <v>0</v>
      </c>
      <c r="G13" s="121">
        <f>'Budget - udfyldes af ansøger'!F11</f>
        <v>0</v>
      </c>
      <c r="H13" s="122">
        <f t="shared" si="0"/>
        <v>0</v>
      </c>
      <c r="I13" s="123">
        <f t="shared" si="1"/>
        <v>0</v>
      </c>
      <c r="J13" s="2"/>
    </row>
    <row r="14" spans="1:10" ht="15" customHeight="1" x14ac:dyDescent="0.3">
      <c r="A14" s="116"/>
      <c r="B14" s="85" t="str">
        <f>'Budget - udfyldes af ansøger'!A12</f>
        <v>ANDET specificer:</v>
      </c>
      <c r="C14" s="117"/>
      <c r="D14" s="118"/>
      <c r="E14" s="119">
        <f>'Budget - udfyldes af ansøger'!D12</f>
        <v>0</v>
      </c>
      <c r="F14" s="120">
        <v>0</v>
      </c>
      <c r="G14" s="121">
        <f>'Budget - udfyldes af ansøger'!F12</f>
        <v>0</v>
      </c>
      <c r="H14" s="122">
        <f t="shared" si="0"/>
        <v>0</v>
      </c>
      <c r="I14" s="123">
        <f t="shared" si="1"/>
        <v>0</v>
      </c>
      <c r="J14" s="2"/>
    </row>
    <row r="15" spans="1:10" ht="15" customHeight="1" x14ac:dyDescent="0.3">
      <c r="A15" s="116"/>
      <c r="B15" s="85" t="str">
        <f>'Budget - udfyldes af ansøger'!A13</f>
        <v>ANDET specificer:</v>
      </c>
      <c r="C15" s="209"/>
      <c r="D15" s="209"/>
      <c r="E15" s="119">
        <f>'Budget - udfyldes af ansøger'!D13</f>
        <v>0</v>
      </c>
      <c r="F15" s="120">
        <v>0</v>
      </c>
      <c r="G15" s="121">
        <f>'Budget - udfyldes af ansøger'!F13</f>
        <v>0</v>
      </c>
      <c r="H15" s="122">
        <f t="shared" si="0"/>
        <v>0</v>
      </c>
      <c r="I15" s="123">
        <f t="shared" si="1"/>
        <v>0</v>
      </c>
      <c r="J15" s="2"/>
    </row>
    <row r="16" spans="1:10" ht="15" customHeight="1" x14ac:dyDescent="0.3">
      <c r="A16" s="116"/>
      <c r="B16" s="85" t="str">
        <f>'Budget - udfyldes af ansøger'!A14</f>
        <v>Overhead (gælder kun dokumentarfilm)</v>
      </c>
      <c r="C16" s="126"/>
      <c r="D16" s="126"/>
      <c r="E16" s="119">
        <f>'Budget - udfyldes af ansøger'!D14</f>
        <v>0</v>
      </c>
      <c r="F16" s="120">
        <v>0</v>
      </c>
      <c r="G16" s="121">
        <f>'Budget - udfyldes af ansøger'!F14</f>
        <v>0</v>
      </c>
      <c r="H16" s="122">
        <f t="shared" si="0"/>
        <v>0</v>
      </c>
      <c r="I16" s="123">
        <f t="shared" si="1"/>
        <v>0</v>
      </c>
      <c r="J16" s="2"/>
    </row>
    <row r="17" spans="1:10" ht="15" customHeight="1" x14ac:dyDescent="0.3">
      <c r="A17" s="191"/>
      <c r="B17" s="265" t="s">
        <v>14</v>
      </c>
      <c r="C17" s="269"/>
      <c r="D17" s="269"/>
      <c r="E17" s="192">
        <f>SUM(E9:E16)</f>
        <v>0</v>
      </c>
      <c r="F17" s="193">
        <f>SUM(F9:F16)</f>
        <v>0</v>
      </c>
      <c r="G17" s="194">
        <f>SUM(G9:G16)</f>
        <v>0</v>
      </c>
      <c r="H17" s="192">
        <f>SUM(H9:H16)</f>
        <v>0</v>
      </c>
      <c r="I17" s="193">
        <f>G17-H17</f>
        <v>0</v>
      </c>
      <c r="J17" s="2"/>
    </row>
    <row r="18" spans="1:10" ht="12.75" customHeight="1" thickBot="1" x14ac:dyDescent="0.35">
      <c r="A18" s="113"/>
      <c r="B18" s="258" t="s">
        <v>24</v>
      </c>
      <c r="C18" s="259"/>
      <c r="D18" s="259"/>
      <c r="E18" s="259"/>
      <c r="F18" s="170"/>
      <c r="G18" s="128"/>
      <c r="H18" s="167"/>
      <c r="I18" s="171"/>
      <c r="J18" s="2"/>
    </row>
    <row r="19" spans="1:10" ht="15" customHeight="1" x14ac:dyDescent="0.3">
      <c r="A19" s="116"/>
      <c r="B19" s="260" t="str">
        <f>'Budget - udfyldes af ansøger'!A17</f>
        <v>navn, funktion</v>
      </c>
      <c r="C19" s="261"/>
      <c r="D19" s="261"/>
      <c r="E19" s="124">
        <f>'Budget - udfyldes af ansøger'!D17</f>
        <v>0</v>
      </c>
      <c r="F19" s="120">
        <v>0</v>
      </c>
      <c r="G19" s="125">
        <f>'Budget - udfyldes af ansøger'!F17</f>
        <v>0</v>
      </c>
      <c r="H19" s="122">
        <f>IF(G19&gt;0,F19,0)</f>
        <v>0</v>
      </c>
      <c r="I19" s="123">
        <f>G19-H19</f>
        <v>0</v>
      </c>
      <c r="J19" s="2"/>
    </row>
    <row r="20" spans="1:10" ht="15" customHeight="1" x14ac:dyDescent="0.3">
      <c r="A20" s="116"/>
      <c r="B20" s="260" t="str">
        <f>'Budget - udfyldes af ansøger'!A18</f>
        <v>navn, funktion</v>
      </c>
      <c r="C20" s="261"/>
      <c r="D20" s="261"/>
      <c r="E20" s="124">
        <f>'Budget - udfyldes af ansøger'!D18</f>
        <v>0</v>
      </c>
      <c r="F20" s="120">
        <v>0</v>
      </c>
      <c r="G20" s="125">
        <f>'Budget - udfyldes af ansøger'!F18</f>
        <v>0</v>
      </c>
      <c r="H20" s="122">
        <f t="shared" ref="H20:H28" si="2">IF(G20&gt;0,F20,0)</f>
        <v>0</v>
      </c>
      <c r="I20" s="123">
        <f t="shared" ref="I20:I28" si="3">G20-H20</f>
        <v>0</v>
      </c>
      <c r="J20" s="2"/>
    </row>
    <row r="21" spans="1:10" ht="15" customHeight="1" x14ac:dyDescent="0.3">
      <c r="A21" s="116"/>
      <c r="B21" s="260" t="str">
        <f>'Budget - udfyldes af ansøger'!A19</f>
        <v>navn, funktion</v>
      </c>
      <c r="C21" s="261"/>
      <c r="D21" s="261"/>
      <c r="E21" s="124">
        <f>'Budget - udfyldes af ansøger'!D19</f>
        <v>0</v>
      </c>
      <c r="F21" s="120">
        <v>0</v>
      </c>
      <c r="G21" s="125">
        <f>'Budget - udfyldes af ansøger'!F19</f>
        <v>0</v>
      </c>
      <c r="H21" s="122">
        <f t="shared" si="2"/>
        <v>0</v>
      </c>
      <c r="I21" s="123">
        <f t="shared" si="3"/>
        <v>0</v>
      </c>
      <c r="J21" s="2"/>
    </row>
    <row r="22" spans="1:10" ht="15" customHeight="1" x14ac:dyDescent="0.3">
      <c r="A22" s="116"/>
      <c r="B22" s="260" t="str">
        <f>'Budget - udfyldes af ansøger'!A20</f>
        <v>navn, funktion</v>
      </c>
      <c r="C22" s="261"/>
      <c r="D22" s="261"/>
      <c r="E22" s="124">
        <f>'Budget - udfyldes af ansøger'!D20</f>
        <v>0</v>
      </c>
      <c r="F22" s="120">
        <v>0</v>
      </c>
      <c r="G22" s="125">
        <f>'Budget - udfyldes af ansøger'!F20</f>
        <v>0</v>
      </c>
      <c r="H22" s="122">
        <f t="shared" si="2"/>
        <v>0</v>
      </c>
      <c r="I22" s="123">
        <f t="shared" si="3"/>
        <v>0</v>
      </c>
      <c r="J22" s="2"/>
    </row>
    <row r="23" spans="1:10" ht="15" customHeight="1" x14ac:dyDescent="0.3">
      <c r="A23" s="116"/>
      <c r="B23" s="260" t="str">
        <f>'Budget - udfyldes af ansøger'!A21</f>
        <v>navn, funktion</v>
      </c>
      <c r="C23" s="261"/>
      <c r="D23" s="261"/>
      <c r="E23" s="124">
        <f>'Budget - udfyldes af ansøger'!D21</f>
        <v>0</v>
      </c>
      <c r="F23" s="120">
        <v>0</v>
      </c>
      <c r="G23" s="125">
        <f>'Budget - udfyldes af ansøger'!F21</f>
        <v>0</v>
      </c>
      <c r="H23" s="122">
        <f t="shared" si="2"/>
        <v>0</v>
      </c>
      <c r="I23" s="123">
        <f t="shared" si="3"/>
        <v>0</v>
      </c>
      <c r="J23" s="2"/>
    </row>
    <row r="24" spans="1:10" ht="15" customHeight="1" x14ac:dyDescent="0.3">
      <c r="A24" s="116"/>
      <c r="B24" s="260" t="str">
        <f>'Budget - udfyldes af ansøger'!A22</f>
        <v>navn, funktion</v>
      </c>
      <c r="C24" s="261"/>
      <c r="D24" s="261"/>
      <c r="E24" s="124">
        <f>'Budget - udfyldes af ansøger'!D22</f>
        <v>0</v>
      </c>
      <c r="F24" s="120">
        <v>0</v>
      </c>
      <c r="G24" s="125">
        <f>'Budget - udfyldes af ansøger'!F22</f>
        <v>0</v>
      </c>
      <c r="H24" s="122">
        <f t="shared" si="2"/>
        <v>0</v>
      </c>
      <c r="I24" s="123">
        <f t="shared" si="3"/>
        <v>0</v>
      </c>
      <c r="J24" s="2"/>
    </row>
    <row r="25" spans="1:10" ht="15" customHeight="1" x14ac:dyDescent="0.3">
      <c r="A25" s="116"/>
      <c r="B25" s="260" t="str">
        <f>'Budget - udfyldes af ansøger'!A23</f>
        <v>navn, funktion</v>
      </c>
      <c r="C25" s="261"/>
      <c r="D25" s="261"/>
      <c r="E25" s="124">
        <f>'Budget - udfyldes af ansøger'!D23</f>
        <v>0</v>
      </c>
      <c r="F25" s="120">
        <v>0</v>
      </c>
      <c r="G25" s="125">
        <f>'Budget - udfyldes af ansøger'!F23</f>
        <v>0</v>
      </c>
      <c r="H25" s="122">
        <f t="shared" si="2"/>
        <v>0</v>
      </c>
      <c r="I25" s="123">
        <f t="shared" si="3"/>
        <v>0</v>
      </c>
      <c r="J25" s="2"/>
    </row>
    <row r="26" spans="1:10" ht="15" customHeight="1" x14ac:dyDescent="0.3">
      <c r="A26" s="116"/>
      <c r="B26" s="260" t="str">
        <f>'Budget - udfyldes af ansøger'!A24</f>
        <v>navn, funktion</v>
      </c>
      <c r="C26" s="261"/>
      <c r="D26" s="261"/>
      <c r="E26" s="124">
        <f>'Budget - udfyldes af ansøger'!D24</f>
        <v>0</v>
      </c>
      <c r="F26" s="120">
        <v>0</v>
      </c>
      <c r="G26" s="125">
        <f>'Budget - udfyldes af ansøger'!F24</f>
        <v>0</v>
      </c>
      <c r="H26" s="122">
        <f t="shared" si="2"/>
        <v>0</v>
      </c>
      <c r="I26" s="123">
        <f t="shared" si="3"/>
        <v>0</v>
      </c>
      <c r="J26" s="2"/>
    </row>
    <row r="27" spans="1:10" ht="15" customHeight="1" x14ac:dyDescent="0.3">
      <c r="A27" s="116"/>
      <c r="B27" s="260" t="str">
        <f>'Budget - udfyldes af ansøger'!A25</f>
        <v>navn, funktion</v>
      </c>
      <c r="C27" s="261"/>
      <c r="D27" s="261"/>
      <c r="E27" s="124">
        <f>'Budget - udfyldes af ansøger'!D25</f>
        <v>0</v>
      </c>
      <c r="F27" s="120">
        <v>0</v>
      </c>
      <c r="G27" s="125">
        <f>'Budget - udfyldes af ansøger'!F25</f>
        <v>0</v>
      </c>
      <c r="H27" s="122">
        <f t="shared" si="2"/>
        <v>0</v>
      </c>
      <c r="I27" s="123">
        <f t="shared" si="3"/>
        <v>0</v>
      </c>
      <c r="J27" s="2"/>
    </row>
    <row r="28" spans="1:10" ht="15" customHeight="1" x14ac:dyDescent="0.3">
      <c r="A28" s="116"/>
      <c r="B28" s="260" t="str">
        <f>'Budget - udfyldes af ansøger'!A26</f>
        <v>navn, funktion</v>
      </c>
      <c r="C28" s="261"/>
      <c r="D28" s="261"/>
      <c r="E28" s="124">
        <f>'Budget - udfyldes af ansøger'!D26</f>
        <v>0</v>
      </c>
      <c r="F28" s="120">
        <v>0</v>
      </c>
      <c r="G28" s="125">
        <f>'Budget - udfyldes af ansøger'!F26</f>
        <v>0</v>
      </c>
      <c r="H28" s="122">
        <f t="shared" si="2"/>
        <v>0</v>
      </c>
      <c r="I28" s="123">
        <f t="shared" si="3"/>
        <v>0</v>
      </c>
      <c r="J28" s="2"/>
    </row>
    <row r="29" spans="1:10" ht="15.75" customHeight="1" x14ac:dyDescent="0.3">
      <c r="A29" s="191"/>
      <c r="B29" s="265" t="s">
        <v>13</v>
      </c>
      <c r="C29" s="269"/>
      <c r="D29" s="269"/>
      <c r="E29" s="192">
        <f>SUM(E19:E28)</f>
        <v>0</v>
      </c>
      <c r="F29" s="193">
        <f>SUM(F19:F28)</f>
        <v>0</v>
      </c>
      <c r="G29" s="194">
        <f>SUM(G19:G28)</f>
        <v>0</v>
      </c>
      <c r="H29" s="192">
        <f>SUM(H19:H28)</f>
        <v>0</v>
      </c>
      <c r="I29" s="193">
        <f>G29-H29</f>
        <v>0</v>
      </c>
      <c r="J29" s="2"/>
    </row>
    <row r="30" spans="1:10" s="5" customFormat="1" ht="30" customHeight="1" thickBot="1" x14ac:dyDescent="0.35">
      <c r="A30" s="113"/>
      <c r="B30" s="87" t="s">
        <v>9</v>
      </c>
      <c r="C30" s="129" t="s">
        <v>10</v>
      </c>
      <c r="D30" s="130" t="s">
        <v>16</v>
      </c>
      <c r="E30" s="57"/>
      <c r="F30" s="165"/>
      <c r="G30" s="131"/>
      <c r="H30" s="166"/>
      <c r="I30" s="165"/>
      <c r="J30" s="3"/>
    </row>
    <row r="31" spans="1:10" s="5" customFormat="1" ht="15" customHeight="1" x14ac:dyDescent="0.3">
      <c r="A31" s="132"/>
      <c r="B31" s="86" t="str">
        <f>'Budget - udfyldes af ansøger'!A29</f>
        <v>navn</v>
      </c>
      <c r="C31" s="117">
        <f>'Budget - udfyldes af ansøger'!B29</f>
        <v>0</v>
      </c>
      <c r="D31" s="118">
        <f>'Budget - udfyldes af ansøger'!C29</f>
        <v>0</v>
      </c>
      <c r="E31" s="119">
        <f>'Budget - udfyldes af ansøger'!D29</f>
        <v>0</v>
      </c>
      <c r="F31" s="120">
        <v>0</v>
      </c>
      <c r="G31" s="121">
        <f>'Budget - udfyldes af ansøger'!F29</f>
        <v>0</v>
      </c>
      <c r="H31" s="122">
        <f t="shared" ref="H31:H40" si="4">IF(G31&gt;0,F31,0)</f>
        <v>0</v>
      </c>
      <c r="I31" s="123">
        <f>G31-H31</f>
        <v>0</v>
      </c>
      <c r="J31" s="3"/>
    </row>
    <row r="32" spans="1:10" s="5" customFormat="1" ht="15" customHeight="1" x14ac:dyDescent="0.3">
      <c r="A32" s="132"/>
      <c r="B32" s="86" t="str">
        <f>'Budget - udfyldes af ansøger'!A30</f>
        <v>navn</v>
      </c>
      <c r="C32" s="117">
        <f>'Budget - udfyldes af ansøger'!B30</f>
        <v>0</v>
      </c>
      <c r="D32" s="118">
        <f>'Budget - udfyldes af ansøger'!C30</f>
        <v>0</v>
      </c>
      <c r="E32" s="119">
        <f>'Budget - udfyldes af ansøger'!D30</f>
        <v>0</v>
      </c>
      <c r="F32" s="120">
        <v>0</v>
      </c>
      <c r="G32" s="121">
        <f>'Budget - udfyldes af ansøger'!F30</f>
        <v>0</v>
      </c>
      <c r="H32" s="122">
        <f t="shared" si="4"/>
        <v>0</v>
      </c>
      <c r="I32" s="123">
        <f t="shared" ref="I32:I40" si="5">G32-H32</f>
        <v>0</v>
      </c>
      <c r="J32" s="3"/>
    </row>
    <row r="33" spans="1:10" s="5" customFormat="1" ht="15" customHeight="1" x14ac:dyDescent="0.3">
      <c r="A33" s="132"/>
      <c r="B33" s="86" t="str">
        <f>'Budget - udfyldes af ansøger'!A31</f>
        <v>navn</v>
      </c>
      <c r="C33" s="117">
        <f>'Budget - udfyldes af ansøger'!B31</f>
        <v>0</v>
      </c>
      <c r="D33" s="118">
        <f>'Budget - udfyldes af ansøger'!C31</f>
        <v>0</v>
      </c>
      <c r="E33" s="119">
        <f>'Budget - udfyldes af ansøger'!D31</f>
        <v>0</v>
      </c>
      <c r="F33" s="120">
        <v>0</v>
      </c>
      <c r="G33" s="121">
        <f>'Budget - udfyldes af ansøger'!F31</f>
        <v>0</v>
      </c>
      <c r="H33" s="122">
        <f t="shared" si="4"/>
        <v>0</v>
      </c>
      <c r="I33" s="123">
        <f t="shared" si="5"/>
        <v>0</v>
      </c>
      <c r="J33" s="3"/>
    </row>
    <row r="34" spans="1:10" s="5" customFormat="1" ht="15" customHeight="1" x14ac:dyDescent="0.3">
      <c r="A34" s="132"/>
      <c r="B34" s="86" t="str">
        <f>'Budget - udfyldes af ansøger'!A32</f>
        <v>navn</v>
      </c>
      <c r="C34" s="117">
        <f>'Budget - udfyldes af ansøger'!B32</f>
        <v>0</v>
      </c>
      <c r="D34" s="118">
        <f>'Budget - udfyldes af ansøger'!C32</f>
        <v>0</v>
      </c>
      <c r="E34" s="119">
        <f>'Budget - udfyldes af ansøger'!D32</f>
        <v>0</v>
      </c>
      <c r="F34" s="120">
        <v>0</v>
      </c>
      <c r="G34" s="121">
        <f>'Budget - udfyldes af ansøger'!F32</f>
        <v>0</v>
      </c>
      <c r="H34" s="122">
        <f t="shared" si="4"/>
        <v>0</v>
      </c>
      <c r="I34" s="123">
        <f t="shared" si="5"/>
        <v>0</v>
      </c>
      <c r="J34" s="3"/>
    </row>
    <row r="35" spans="1:10" s="5" customFormat="1" ht="15" customHeight="1" x14ac:dyDescent="0.3">
      <c r="A35" s="132"/>
      <c r="B35" s="86" t="str">
        <f>'Budget - udfyldes af ansøger'!A33</f>
        <v>navn</v>
      </c>
      <c r="C35" s="117">
        <f>'Budget - udfyldes af ansøger'!B33</f>
        <v>0</v>
      </c>
      <c r="D35" s="118">
        <f>'Budget - udfyldes af ansøger'!C33</f>
        <v>0</v>
      </c>
      <c r="E35" s="119">
        <f>'Budget - udfyldes af ansøger'!D33</f>
        <v>0</v>
      </c>
      <c r="F35" s="120">
        <v>0</v>
      </c>
      <c r="G35" s="121">
        <f>'Budget - udfyldes af ansøger'!F33</f>
        <v>0</v>
      </c>
      <c r="H35" s="122">
        <f t="shared" si="4"/>
        <v>0</v>
      </c>
      <c r="I35" s="123">
        <f t="shared" si="5"/>
        <v>0</v>
      </c>
      <c r="J35" s="3"/>
    </row>
    <row r="36" spans="1:10" s="5" customFormat="1" ht="15" customHeight="1" x14ac:dyDescent="0.3">
      <c r="A36" s="132"/>
      <c r="B36" s="86" t="str">
        <f>'Budget - udfyldes af ansøger'!A34</f>
        <v>navn</v>
      </c>
      <c r="C36" s="117">
        <f>'Budget - udfyldes af ansøger'!B34</f>
        <v>0</v>
      </c>
      <c r="D36" s="118">
        <f>'Budget - udfyldes af ansøger'!C34</f>
        <v>0</v>
      </c>
      <c r="E36" s="119">
        <f>'Budget - udfyldes af ansøger'!D34</f>
        <v>0</v>
      </c>
      <c r="F36" s="120">
        <v>0</v>
      </c>
      <c r="G36" s="121">
        <f>'Budget - udfyldes af ansøger'!F34</f>
        <v>0</v>
      </c>
      <c r="H36" s="122">
        <f t="shared" si="4"/>
        <v>0</v>
      </c>
      <c r="I36" s="123">
        <f t="shared" si="5"/>
        <v>0</v>
      </c>
      <c r="J36" s="3"/>
    </row>
    <row r="37" spans="1:10" s="5" customFormat="1" ht="15" customHeight="1" x14ac:dyDescent="0.3">
      <c r="A37" s="132"/>
      <c r="B37" s="86" t="str">
        <f>'Budget - udfyldes af ansøger'!A35</f>
        <v>navn</v>
      </c>
      <c r="C37" s="117">
        <f>'Budget - udfyldes af ansøger'!B35</f>
        <v>0</v>
      </c>
      <c r="D37" s="118">
        <f>'Budget - udfyldes af ansøger'!C35</f>
        <v>0</v>
      </c>
      <c r="E37" s="119">
        <f>'Budget - udfyldes af ansøger'!D35</f>
        <v>0</v>
      </c>
      <c r="F37" s="120">
        <v>0</v>
      </c>
      <c r="G37" s="121">
        <f>'Budget - udfyldes af ansøger'!F35</f>
        <v>0</v>
      </c>
      <c r="H37" s="122">
        <f t="shared" si="4"/>
        <v>0</v>
      </c>
      <c r="I37" s="123">
        <f t="shared" si="5"/>
        <v>0</v>
      </c>
      <c r="J37" s="3"/>
    </row>
    <row r="38" spans="1:10" s="5" customFormat="1" ht="15" customHeight="1" x14ac:dyDescent="0.3">
      <c r="A38" s="132"/>
      <c r="B38" s="86" t="str">
        <f>'Budget - udfyldes af ansøger'!A36</f>
        <v>navn</v>
      </c>
      <c r="C38" s="117">
        <f>'Budget - udfyldes af ansøger'!B36</f>
        <v>0</v>
      </c>
      <c r="D38" s="118">
        <f>'Budget - udfyldes af ansøger'!C36</f>
        <v>0</v>
      </c>
      <c r="E38" s="119">
        <f>'Budget - udfyldes af ansøger'!D36</f>
        <v>0</v>
      </c>
      <c r="F38" s="120">
        <v>0</v>
      </c>
      <c r="G38" s="121">
        <f>'Budget - udfyldes af ansøger'!F36</f>
        <v>0</v>
      </c>
      <c r="H38" s="122">
        <f t="shared" si="4"/>
        <v>0</v>
      </c>
      <c r="I38" s="123">
        <f t="shared" si="5"/>
        <v>0</v>
      </c>
      <c r="J38" s="3"/>
    </row>
    <row r="39" spans="1:10" s="5" customFormat="1" ht="15" customHeight="1" x14ac:dyDescent="0.3">
      <c r="A39" s="132"/>
      <c r="B39" s="86" t="str">
        <f>'Budget - udfyldes af ansøger'!A37</f>
        <v>navn</v>
      </c>
      <c r="C39" s="117">
        <f>'Budget - udfyldes af ansøger'!B37</f>
        <v>0</v>
      </c>
      <c r="D39" s="118">
        <f>'Budget - udfyldes af ansøger'!C37</f>
        <v>0</v>
      </c>
      <c r="E39" s="119">
        <f>'Budget - udfyldes af ansøger'!D37</f>
        <v>0</v>
      </c>
      <c r="F39" s="120">
        <v>0</v>
      </c>
      <c r="G39" s="121">
        <f>'Budget - udfyldes af ansøger'!F37</f>
        <v>0</v>
      </c>
      <c r="H39" s="122">
        <f t="shared" si="4"/>
        <v>0</v>
      </c>
      <c r="I39" s="123">
        <f t="shared" si="5"/>
        <v>0</v>
      </c>
      <c r="J39" s="3"/>
    </row>
    <row r="40" spans="1:10" s="5" customFormat="1" ht="15" customHeight="1" x14ac:dyDescent="0.3">
      <c r="A40" s="132"/>
      <c r="B40" s="86" t="str">
        <f>'Budget - udfyldes af ansøger'!A38</f>
        <v>navn</v>
      </c>
      <c r="C40" s="117">
        <f>'Budget - udfyldes af ansøger'!B38</f>
        <v>0</v>
      </c>
      <c r="D40" s="118">
        <f>'Budget - udfyldes af ansøger'!C38</f>
        <v>0</v>
      </c>
      <c r="E40" s="119">
        <f>'Budget - udfyldes af ansøger'!D38</f>
        <v>0</v>
      </c>
      <c r="F40" s="120">
        <v>0</v>
      </c>
      <c r="G40" s="121">
        <f>'Budget - udfyldes af ansøger'!F38</f>
        <v>0</v>
      </c>
      <c r="H40" s="122">
        <f t="shared" si="4"/>
        <v>0</v>
      </c>
      <c r="I40" s="123">
        <f t="shared" si="5"/>
        <v>0</v>
      </c>
      <c r="J40" s="3"/>
    </row>
    <row r="41" spans="1:10" s="5" customFormat="1" ht="15" customHeight="1" x14ac:dyDescent="0.3">
      <c r="A41" s="195"/>
      <c r="B41" s="265" t="s">
        <v>12</v>
      </c>
      <c r="C41" s="269"/>
      <c r="D41" s="269"/>
      <c r="E41" s="192">
        <f>SUM(E31:E40)</f>
        <v>0</v>
      </c>
      <c r="F41" s="193">
        <f>SUM(F31:F40)</f>
        <v>0</v>
      </c>
      <c r="G41" s="194">
        <f>SUM(G31:G40)</f>
        <v>0</v>
      </c>
      <c r="H41" s="192">
        <f>SUM(H31:H40)</f>
        <v>0</v>
      </c>
      <c r="I41" s="193">
        <f>G41-H41</f>
        <v>0</v>
      </c>
      <c r="J41" s="3"/>
    </row>
    <row r="42" spans="1:10" s="5" customFormat="1" thickBot="1" x14ac:dyDescent="0.35">
      <c r="A42" s="113"/>
      <c r="B42" s="87" t="s">
        <v>27</v>
      </c>
      <c r="C42" s="133"/>
      <c r="D42" s="133"/>
      <c r="E42" s="57"/>
      <c r="F42" s="165"/>
      <c r="G42" s="131"/>
      <c r="H42" s="166"/>
      <c r="I42" s="165"/>
      <c r="J42" s="3"/>
    </row>
    <row r="43" spans="1:10" s="5" customFormat="1" ht="14.15" customHeight="1" x14ac:dyDescent="0.35">
      <c r="A43" s="134"/>
      <c r="B43" s="88" t="s">
        <v>60</v>
      </c>
      <c r="C43" s="135"/>
      <c r="D43" s="136"/>
      <c r="E43" s="137"/>
      <c r="F43" s="120"/>
      <c r="G43" s="138"/>
      <c r="H43" s="139"/>
      <c r="I43" s="123"/>
      <c r="J43" s="4"/>
    </row>
    <row r="44" spans="1:10" s="5" customFormat="1" ht="14.15" customHeight="1" x14ac:dyDescent="0.35">
      <c r="A44" s="116"/>
      <c r="B44" s="260" t="str">
        <f>'Budget - udfyldes af ansøger'!A42</f>
        <v>Art:</v>
      </c>
      <c r="C44" s="261"/>
      <c r="D44" s="261"/>
      <c r="E44" s="124">
        <f>'Budget - udfyldes af ansøger'!D42</f>
        <v>0</v>
      </c>
      <c r="F44" s="120">
        <v>0</v>
      </c>
      <c r="G44" s="125">
        <f>'Budget - udfyldes af ansøger'!F42</f>
        <v>0</v>
      </c>
      <c r="H44" s="122">
        <f t="shared" ref="H44:H47" si="6">IF(G44&gt;0,F44,0)</f>
        <v>0</v>
      </c>
      <c r="I44" s="123">
        <f>G44-H44</f>
        <v>0</v>
      </c>
      <c r="J44" s="4"/>
    </row>
    <row r="45" spans="1:10" s="5" customFormat="1" ht="14.15" customHeight="1" x14ac:dyDescent="0.35">
      <c r="A45" s="116"/>
      <c r="B45" s="260" t="str">
        <f>'Budget - udfyldes af ansøger'!A43</f>
        <v>Art:</v>
      </c>
      <c r="C45" s="261"/>
      <c r="D45" s="261"/>
      <c r="E45" s="124">
        <f>'Budget - udfyldes af ansøger'!D43</f>
        <v>0</v>
      </c>
      <c r="F45" s="120">
        <v>0</v>
      </c>
      <c r="G45" s="125">
        <f>'Budget - udfyldes af ansøger'!F43</f>
        <v>0</v>
      </c>
      <c r="H45" s="122">
        <f t="shared" si="6"/>
        <v>0</v>
      </c>
      <c r="I45" s="123">
        <f t="shared" ref="I45:I47" si="7">G45-H45</f>
        <v>0</v>
      </c>
      <c r="J45" s="4"/>
    </row>
    <row r="46" spans="1:10" s="5" customFormat="1" ht="14.15" customHeight="1" x14ac:dyDescent="0.35">
      <c r="A46" s="116"/>
      <c r="B46" s="260" t="str">
        <f>'Budget - udfyldes af ansøger'!A44</f>
        <v>Art:</v>
      </c>
      <c r="C46" s="261"/>
      <c r="D46" s="261"/>
      <c r="E46" s="124">
        <f>'Budget - udfyldes af ansøger'!D44</f>
        <v>0</v>
      </c>
      <c r="F46" s="120">
        <v>0</v>
      </c>
      <c r="G46" s="125">
        <f>'Budget - udfyldes af ansøger'!F44</f>
        <v>0</v>
      </c>
      <c r="H46" s="122">
        <f t="shared" si="6"/>
        <v>0</v>
      </c>
      <c r="I46" s="123">
        <f t="shared" si="7"/>
        <v>0</v>
      </c>
      <c r="J46" s="4"/>
    </row>
    <row r="47" spans="1:10" s="5" customFormat="1" ht="14.15" customHeight="1" x14ac:dyDescent="0.35">
      <c r="A47" s="116"/>
      <c r="B47" s="260" t="str">
        <f>'Budget - udfyldes af ansøger'!A45</f>
        <v>Art:</v>
      </c>
      <c r="C47" s="261"/>
      <c r="D47" s="261"/>
      <c r="E47" s="124">
        <f>'Budget - udfyldes af ansøger'!D45</f>
        <v>0</v>
      </c>
      <c r="F47" s="120">
        <v>0</v>
      </c>
      <c r="G47" s="125">
        <f>'Budget - udfyldes af ansøger'!F45</f>
        <v>0</v>
      </c>
      <c r="H47" s="122">
        <f t="shared" si="6"/>
        <v>0</v>
      </c>
      <c r="I47" s="123">
        <f t="shared" si="7"/>
        <v>0</v>
      </c>
      <c r="J47" s="4"/>
    </row>
    <row r="48" spans="1:10" s="5" customFormat="1" ht="14.15" customHeight="1" x14ac:dyDescent="0.35">
      <c r="A48" s="140"/>
      <c r="B48" s="263" t="s">
        <v>61</v>
      </c>
      <c r="C48" s="264"/>
      <c r="D48" s="264"/>
      <c r="E48" s="141">
        <f>SUM(E44:E47)</f>
        <v>0</v>
      </c>
      <c r="F48" s="142">
        <f>SUM(F44:F47)</f>
        <v>0</v>
      </c>
      <c r="G48" s="143">
        <f>SUM(G44:G47)</f>
        <v>0</v>
      </c>
      <c r="H48" s="141">
        <f>SUM(H44:H47)</f>
        <v>0</v>
      </c>
      <c r="I48" s="127">
        <f>G48-H48</f>
        <v>0</v>
      </c>
      <c r="J48" s="4"/>
    </row>
    <row r="49" spans="1:10" s="5" customFormat="1" ht="14.15" customHeight="1" x14ac:dyDescent="0.3">
      <c r="A49" s="134"/>
      <c r="B49" s="88" t="s">
        <v>1</v>
      </c>
      <c r="C49" s="144"/>
      <c r="D49" s="136"/>
      <c r="E49" s="137"/>
      <c r="F49" s="120"/>
      <c r="G49" s="138"/>
      <c r="H49" s="139"/>
      <c r="I49" s="123"/>
      <c r="J49" s="6"/>
    </row>
    <row r="50" spans="1:10" s="5" customFormat="1" ht="14.15" customHeight="1" x14ac:dyDescent="0.25">
      <c r="A50" s="116"/>
      <c r="B50" s="260" t="str">
        <f>'Budget - udfyldes af ansøger'!A48</f>
        <v>Art:</v>
      </c>
      <c r="C50" s="261"/>
      <c r="D50" s="261"/>
      <c r="E50" s="124">
        <f>'Budget - udfyldes af ansøger'!D48</f>
        <v>0</v>
      </c>
      <c r="F50" s="120">
        <v>0</v>
      </c>
      <c r="G50" s="125">
        <f>'Budget - udfyldes af ansøger'!F48</f>
        <v>0</v>
      </c>
      <c r="H50" s="122">
        <f t="shared" ref="H50:H53" si="8">IF(G50&gt;0,F50,0)</f>
        <v>0</v>
      </c>
      <c r="I50" s="123">
        <f>G50-H50</f>
        <v>0</v>
      </c>
      <c r="J50" s="7"/>
    </row>
    <row r="51" spans="1:10" s="5" customFormat="1" ht="14.15" customHeight="1" x14ac:dyDescent="0.35">
      <c r="A51" s="116"/>
      <c r="B51" s="260" t="str">
        <f>'Budget - udfyldes af ansøger'!A49</f>
        <v>Art:</v>
      </c>
      <c r="C51" s="261"/>
      <c r="D51" s="261"/>
      <c r="E51" s="124">
        <f>'Budget - udfyldes af ansøger'!D49</f>
        <v>0</v>
      </c>
      <c r="F51" s="120">
        <v>0</v>
      </c>
      <c r="G51" s="125">
        <f>'Budget - udfyldes af ansøger'!F49</f>
        <v>0</v>
      </c>
      <c r="H51" s="122">
        <f t="shared" si="8"/>
        <v>0</v>
      </c>
      <c r="I51" s="123">
        <f t="shared" ref="I51:I53" si="9">G51-H51</f>
        <v>0</v>
      </c>
      <c r="J51" s="4"/>
    </row>
    <row r="52" spans="1:10" s="5" customFormat="1" ht="14.15" customHeight="1" x14ac:dyDescent="0.35">
      <c r="A52" s="116"/>
      <c r="B52" s="260" t="str">
        <f>'Budget - udfyldes af ansøger'!A50</f>
        <v>Art:</v>
      </c>
      <c r="C52" s="261"/>
      <c r="D52" s="261"/>
      <c r="E52" s="124">
        <f>'Budget - udfyldes af ansøger'!D50</f>
        <v>0</v>
      </c>
      <c r="F52" s="120">
        <v>0</v>
      </c>
      <c r="G52" s="125">
        <f>'Budget - udfyldes af ansøger'!F50</f>
        <v>0</v>
      </c>
      <c r="H52" s="122">
        <f t="shared" si="8"/>
        <v>0</v>
      </c>
      <c r="I52" s="123">
        <f t="shared" si="9"/>
        <v>0</v>
      </c>
      <c r="J52" s="4"/>
    </row>
    <row r="53" spans="1:10" s="5" customFormat="1" ht="14.15" customHeight="1" x14ac:dyDescent="0.35">
      <c r="A53" s="116"/>
      <c r="B53" s="260" t="str">
        <f>'Budget - udfyldes af ansøger'!A51</f>
        <v>Art:</v>
      </c>
      <c r="C53" s="261"/>
      <c r="D53" s="261"/>
      <c r="E53" s="124">
        <f>'Budget - udfyldes af ansøger'!D51</f>
        <v>0</v>
      </c>
      <c r="F53" s="120">
        <v>0</v>
      </c>
      <c r="G53" s="125">
        <f>'Budget - udfyldes af ansøger'!F51</f>
        <v>0</v>
      </c>
      <c r="H53" s="122">
        <f t="shared" si="8"/>
        <v>0</v>
      </c>
      <c r="I53" s="123">
        <f t="shared" si="9"/>
        <v>0</v>
      </c>
      <c r="J53" s="4"/>
    </row>
    <row r="54" spans="1:10" s="5" customFormat="1" ht="14.15" customHeight="1" x14ac:dyDescent="0.35">
      <c r="A54" s="140"/>
      <c r="B54" s="263" t="s">
        <v>3</v>
      </c>
      <c r="C54" s="264"/>
      <c r="D54" s="264"/>
      <c r="E54" s="141">
        <f>SUM(E50:E53)</f>
        <v>0</v>
      </c>
      <c r="F54" s="142">
        <f>SUM(F50:F53)</f>
        <v>0</v>
      </c>
      <c r="G54" s="143">
        <f>SUM(G50:G53)</f>
        <v>0</v>
      </c>
      <c r="H54" s="141">
        <f>SUM(H50:H53)</f>
        <v>0</v>
      </c>
      <c r="I54" s="127">
        <f>G54-H54</f>
        <v>0</v>
      </c>
      <c r="J54" s="4"/>
    </row>
    <row r="55" spans="1:10" s="5" customFormat="1" ht="14.15" customHeight="1" x14ac:dyDescent="0.35">
      <c r="A55" s="134"/>
      <c r="B55" s="267" t="s">
        <v>2</v>
      </c>
      <c r="C55" s="268"/>
      <c r="D55" s="268"/>
      <c r="E55" s="137"/>
      <c r="F55" s="120"/>
      <c r="G55" s="138"/>
      <c r="H55" s="139"/>
      <c r="I55" s="123"/>
      <c r="J55" s="4"/>
    </row>
    <row r="56" spans="1:10" s="5" customFormat="1" ht="14.15" customHeight="1" x14ac:dyDescent="0.35">
      <c r="A56" s="116"/>
      <c r="B56" s="260" t="str">
        <f>'Budget - udfyldes af ansøger'!A54</f>
        <v>Art:</v>
      </c>
      <c r="C56" s="261"/>
      <c r="D56" s="261"/>
      <c r="E56" s="124">
        <f>'Budget - udfyldes af ansøger'!D54</f>
        <v>0</v>
      </c>
      <c r="F56" s="120">
        <v>0</v>
      </c>
      <c r="G56" s="125">
        <f>'Budget - udfyldes af ansøger'!F54</f>
        <v>0</v>
      </c>
      <c r="H56" s="122">
        <f t="shared" ref="H56:H58" si="10">IF(G56&gt;0,F56,0)</f>
        <v>0</v>
      </c>
      <c r="I56" s="123">
        <f>G56-H56</f>
        <v>0</v>
      </c>
      <c r="J56" s="4"/>
    </row>
    <row r="57" spans="1:10" s="5" customFormat="1" ht="14.15" customHeight="1" x14ac:dyDescent="0.35">
      <c r="A57" s="116"/>
      <c r="B57" s="260" t="str">
        <f>'Budget - udfyldes af ansøger'!A55</f>
        <v>Art:</v>
      </c>
      <c r="C57" s="261"/>
      <c r="D57" s="261"/>
      <c r="E57" s="124">
        <f>'Budget - udfyldes af ansøger'!D55</f>
        <v>0</v>
      </c>
      <c r="F57" s="120">
        <v>0</v>
      </c>
      <c r="G57" s="125">
        <f>'Budget - udfyldes af ansøger'!F55</f>
        <v>0</v>
      </c>
      <c r="H57" s="122">
        <f t="shared" si="10"/>
        <v>0</v>
      </c>
      <c r="I57" s="123">
        <f t="shared" ref="I57:I58" si="11">G57-H57</f>
        <v>0</v>
      </c>
      <c r="J57" s="4"/>
    </row>
    <row r="58" spans="1:10" s="5" customFormat="1" ht="14.15" customHeight="1" x14ac:dyDescent="0.35">
      <c r="A58" s="116"/>
      <c r="B58" s="260" t="str">
        <f>'Budget - udfyldes af ansøger'!A56</f>
        <v>Art:</v>
      </c>
      <c r="C58" s="261"/>
      <c r="D58" s="261"/>
      <c r="E58" s="124">
        <f>'Budget - udfyldes af ansøger'!D56</f>
        <v>0</v>
      </c>
      <c r="F58" s="120">
        <v>0</v>
      </c>
      <c r="G58" s="125">
        <f>'Budget - udfyldes af ansøger'!F56</f>
        <v>0</v>
      </c>
      <c r="H58" s="122">
        <f t="shared" si="10"/>
        <v>0</v>
      </c>
      <c r="I58" s="123">
        <f t="shared" si="11"/>
        <v>0</v>
      </c>
      <c r="J58" s="4"/>
    </row>
    <row r="59" spans="1:10" s="5" customFormat="1" ht="14.15" customHeight="1" x14ac:dyDescent="0.35">
      <c r="A59" s="140"/>
      <c r="B59" s="263" t="s">
        <v>4</v>
      </c>
      <c r="C59" s="264"/>
      <c r="D59" s="264"/>
      <c r="E59" s="141">
        <f>SUM(E56:E58)</f>
        <v>0</v>
      </c>
      <c r="F59" s="142">
        <f>SUM(F56:F58)</f>
        <v>0</v>
      </c>
      <c r="G59" s="143">
        <f>SUM(G56:G58)</f>
        <v>0</v>
      </c>
      <c r="H59" s="141">
        <f>SUM(H56:H58)</f>
        <v>0</v>
      </c>
      <c r="I59" s="127">
        <f>G59-H59</f>
        <v>0</v>
      </c>
      <c r="J59" s="4"/>
    </row>
    <row r="60" spans="1:10" s="5" customFormat="1" ht="14.15" customHeight="1" x14ac:dyDescent="0.35">
      <c r="A60" s="134"/>
      <c r="B60" s="267" t="s">
        <v>22</v>
      </c>
      <c r="C60" s="268"/>
      <c r="D60" s="268"/>
      <c r="E60" s="137"/>
      <c r="F60" s="120"/>
      <c r="G60" s="138"/>
      <c r="H60" s="139"/>
      <c r="I60" s="123"/>
      <c r="J60" s="4"/>
    </row>
    <row r="61" spans="1:10" s="5" customFormat="1" ht="14.15" customHeight="1" x14ac:dyDescent="0.35">
      <c r="A61" s="116"/>
      <c r="B61" s="260" t="str">
        <f>'Budget - udfyldes af ansøger'!A59</f>
        <v xml:space="preserve">Agent: </v>
      </c>
      <c r="C61" s="261"/>
      <c r="D61" s="261"/>
      <c r="E61" s="124">
        <f>'Budget - udfyldes af ansøger'!D59</f>
        <v>0</v>
      </c>
      <c r="F61" s="120">
        <v>0</v>
      </c>
      <c r="G61" s="125">
        <f>'Budget - udfyldes af ansøger'!F59</f>
        <v>0</v>
      </c>
      <c r="H61" s="122">
        <f t="shared" ref="H61:H64" si="12">IF(G61&gt;0,F61,0)</f>
        <v>0</v>
      </c>
      <c r="I61" s="123">
        <f>G61-H61</f>
        <v>0</v>
      </c>
      <c r="J61" s="4"/>
    </row>
    <row r="62" spans="1:10" s="5" customFormat="1" ht="14.15" customHeight="1" x14ac:dyDescent="0.35">
      <c r="A62" s="116"/>
      <c r="B62" s="260" t="str">
        <f>'Budget - udfyldes af ansøger'!A60</f>
        <v>Evt. anden part</v>
      </c>
      <c r="C62" s="261"/>
      <c r="D62" s="261"/>
      <c r="E62" s="124">
        <f>'Budget - udfyldes af ansøger'!D60</f>
        <v>0</v>
      </c>
      <c r="F62" s="120">
        <v>0</v>
      </c>
      <c r="G62" s="125">
        <f>'Budget - udfyldes af ansøger'!F60</f>
        <v>0</v>
      </c>
      <c r="H62" s="122">
        <f t="shared" si="12"/>
        <v>0</v>
      </c>
      <c r="I62" s="123">
        <f t="shared" ref="I62:I64" si="13">G62-H62</f>
        <v>0</v>
      </c>
      <c r="J62" s="4"/>
    </row>
    <row r="63" spans="1:10" s="5" customFormat="1" ht="14.15" customHeight="1" x14ac:dyDescent="0.35">
      <c r="A63" s="116"/>
      <c r="B63" s="260" t="str">
        <f>'Budget - udfyldes af ansøger'!A61</f>
        <v>Evt. anden part</v>
      </c>
      <c r="C63" s="261"/>
      <c r="D63" s="261"/>
      <c r="E63" s="124">
        <f>'Budget - udfyldes af ansøger'!D61</f>
        <v>0</v>
      </c>
      <c r="F63" s="120">
        <v>0</v>
      </c>
      <c r="G63" s="125">
        <f>'Budget - udfyldes af ansøger'!F61</f>
        <v>0</v>
      </c>
      <c r="H63" s="122">
        <f t="shared" si="12"/>
        <v>0</v>
      </c>
      <c r="I63" s="123">
        <f t="shared" si="13"/>
        <v>0</v>
      </c>
      <c r="J63" s="4"/>
    </row>
    <row r="64" spans="1:10" s="5" customFormat="1" ht="14.15" customHeight="1" x14ac:dyDescent="0.35">
      <c r="A64" s="116"/>
      <c r="B64" s="260" t="str">
        <f>'Budget - udfyldes af ansøger'!A62</f>
        <v>Evt. anden part</v>
      </c>
      <c r="C64" s="261"/>
      <c r="D64" s="261"/>
      <c r="E64" s="124">
        <f>'Budget - udfyldes af ansøger'!D62</f>
        <v>0</v>
      </c>
      <c r="F64" s="120">
        <v>0</v>
      </c>
      <c r="G64" s="125">
        <f>'Budget - udfyldes af ansøger'!F62</f>
        <v>0</v>
      </c>
      <c r="H64" s="122">
        <f t="shared" si="12"/>
        <v>0</v>
      </c>
      <c r="I64" s="123">
        <f t="shared" si="13"/>
        <v>0</v>
      </c>
      <c r="J64" s="4"/>
    </row>
    <row r="65" spans="1:10" s="8" customFormat="1" ht="14.15" customHeight="1" x14ac:dyDescent="0.35">
      <c r="A65" s="145"/>
      <c r="B65" s="263" t="s">
        <v>23</v>
      </c>
      <c r="C65" s="264"/>
      <c r="D65" s="264"/>
      <c r="E65" s="141">
        <f>SUM(E61:E64)</f>
        <v>0</v>
      </c>
      <c r="F65" s="142">
        <f>SUM(F61:F64)</f>
        <v>0</v>
      </c>
      <c r="G65" s="143">
        <f>SUM(G61:G64)</f>
        <v>0</v>
      </c>
      <c r="H65" s="141">
        <f>SUM(H61:H64)</f>
        <v>0</v>
      </c>
      <c r="I65" s="127">
        <f>G65-H65</f>
        <v>0</v>
      </c>
      <c r="J65" s="4"/>
    </row>
    <row r="66" spans="1:10" s="8" customFormat="1" ht="14.15" customHeight="1" x14ac:dyDescent="0.35">
      <c r="A66" s="146"/>
      <c r="B66" s="267" t="s">
        <v>20</v>
      </c>
      <c r="C66" s="268"/>
      <c r="D66" s="268"/>
      <c r="E66" s="147"/>
      <c r="F66" s="120"/>
      <c r="G66" s="148"/>
      <c r="H66" s="149"/>
      <c r="I66" s="142"/>
      <c r="J66" s="4"/>
    </row>
    <row r="67" spans="1:10" s="8" customFormat="1" ht="14.15" customHeight="1" x14ac:dyDescent="0.35">
      <c r="A67" s="132"/>
      <c r="B67" s="256" t="str">
        <f>'Budget - udfyldes af ansøger'!A65</f>
        <v>Art:</v>
      </c>
      <c r="C67" s="257"/>
      <c r="D67" s="257"/>
      <c r="E67" s="124">
        <f>'Budget - udfyldes af ansøger'!D65</f>
        <v>0</v>
      </c>
      <c r="F67" s="120">
        <v>0</v>
      </c>
      <c r="G67" s="125">
        <f>'Budget - udfyldes af ansøger'!F65</f>
        <v>0</v>
      </c>
      <c r="H67" s="122">
        <f t="shared" ref="H67:H77" si="14">IF(G67&gt;0,F67,0)</f>
        <v>0</v>
      </c>
      <c r="I67" s="123">
        <f>G67-H67</f>
        <v>0</v>
      </c>
      <c r="J67" s="4"/>
    </row>
    <row r="68" spans="1:10" s="5" customFormat="1" ht="14.15" customHeight="1" x14ac:dyDescent="0.35">
      <c r="A68" s="116"/>
      <c r="B68" s="256" t="str">
        <f>'Budget - udfyldes af ansøger'!A66</f>
        <v>Art:</v>
      </c>
      <c r="C68" s="257"/>
      <c r="D68" s="257"/>
      <c r="E68" s="124">
        <f>'Budget - udfyldes af ansøger'!D66</f>
        <v>0</v>
      </c>
      <c r="F68" s="120">
        <v>0</v>
      </c>
      <c r="G68" s="125">
        <f>'Budget - udfyldes af ansøger'!F66</f>
        <v>0</v>
      </c>
      <c r="H68" s="122">
        <f t="shared" si="14"/>
        <v>0</v>
      </c>
      <c r="I68" s="123">
        <f>G68-H68</f>
        <v>0</v>
      </c>
      <c r="J68" s="4"/>
    </row>
    <row r="69" spans="1:10" s="5" customFormat="1" ht="14.15" customHeight="1" x14ac:dyDescent="0.35">
      <c r="A69" s="116"/>
      <c r="B69" s="256" t="str">
        <f>'Budget - udfyldes af ansøger'!A67</f>
        <v>Art:</v>
      </c>
      <c r="C69" s="257"/>
      <c r="D69" s="257"/>
      <c r="E69" s="124">
        <f>'Budget - udfyldes af ansøger'!D67</f>
        <v>0</v>
      </c>
      <c r="F69" s="120">
        <v>0</v>
      </c>
      <c r="G69" s="125">
        <f>'Budget - udfyldes af ansøger'!F67</f>
        <v>0</v>
      </c>
      <c r="H69" s="122">
        <f t="shared" si="14"/>
        <v>0</v>
      </c>
      <c r="I69" s="123">
        <f t="shared" ref="I69:I77" si="15">G69-H69</f>
        <v>0</v>
      </c>
      <c r="J69" s="4"/>
    </row>
    <row r="70" spans="1:10" s="5" customFormat="1" ht="14.15" customHeight="1" x14ac:dyDescent="0.35">
      <c r="A70" s="116"/>
      <c r="B70" s="256" t="str">
        <f>'Budget - udfyldes af ansøger'!A68</f>
        <v>Art:</v>
      </c>
      <c r="C70" s="257"/>
      <c r="D70" s="257"/>
      <c r="E70" s="124">
        <f>'Budget - udfyldes af ansøger'!D68</f>
        <v>0</v>
      </c>
      <c r="F70" s="120">
        <v>0</v>
      </c>
      <c r="G70" s="125">
        <f>'Budget - udfyldes af ansøger'!F68</f>
        <v>0</v>
      </c>
      <c r="H70" s="122">
        <f t="shared" si="14"/>
        <v>0</v>
      </c>
      <c r="I70" s="123">
        <f t="shared" si="15"/>
        <v>0</v>
      </c>
      <c r="J70" s="4"/>
    </row>
    <row r="71" spans="1:10" s="5" customFormat="1" ht="14.15" customHeight="1" x14ac:dyDescent="0.35">
      <c r="A71" s="116"/>
      <c r="B71" s="256" t="str">
        <f>'Budget - udfyldes af ansøger'!A69</f>
        <v>Art:</v>
      </c>
      <c r="C71" s="257"/>
      <c r="D71" s="257"/>
      <c r="E71" s="124">
        <f>'Budget - udfyldes af ansøger'!D69</f>
        <v>0</v>
      </c>
      <c r="F71" s="120">
        <v>0</v>
      </c>
      <c r="G71" s="125">
        <f>'Budget - udfyldes af ansøger'!F69</f>
        <v>0</v>
      </c>
      <c r="H71" s="122">
        <f t="shared" si="14"/>
        <v>0</v>
      </c>
      <c r="I71" s="123">
        <f t="shared" si="15"/>
        <v>0</v>
      </c>
      <c r="J71" s="4"/>
    </row>
    <row r="72" spans="1:10" s="5" customFormat="1" ht="14.15" customHeight="1" x14ac:dyDescent="0.35">
      <c r="A72" s="116"/>
      <c r="B72" s="256" t="str">
        <f>'Budget - udfyldes af ansøger'!A70</f>
        <v>Art:</v>
      </c>
      <c r="C72" s="257"/>
      <c r="D72" s="257"/>
      <c r="E72" s="124">
        <f>'Budget - udfyldes af ansøger'!D70</f>
        <v>0</v>
      </c>
      <c r="F72" s="120">
        <v>0</v>
      </c>
      <c r="G72" s="125">
        <f>'Budget - udfyldes af ansøger'!F70</f>
        <v>0</v>
      </c>
      <c r="H72" s="122">
        <f t="shared" si="14"/>
        <v>0</v>
      </c>
      <c r="I72" s="123">
        <f t="shared" si="15"/>
        <v>0</v>
      </c>
      <c r="J72" s="4"/>
    </row>
    <row r="73" spans="1:10" s="5" customFormat="1" ht="14.15" customHeight="1" x14ac:dyDescent="0.35">
      <c r="A73" s="116"/>
      <c r="B73" s="256" t="str">
        <f>'Budget - udfyldes af ansøger'!A71</f>
        <v>Art:</v>
      </c>
      <c r="C73" s="257"/>
      <c r="D73" s="257"/>
      <c r="E73" s="124">
        <f>'Budget - udfyldes af ansøger'!D71</f>
        <v>0</v>
      </c>
      <c r="F73" s="120">
        <v>0</v>
      </c>
      <c r="G73" s="125">
        <f>'Budget - udfyldes af ansøger'!F71</f>
        <v>0</v>
      </c>
      <c r="H73" s="122">
        <f t="shared" si="14"/>
        <v>0</v>
      </c>
      <c r="I73" s="123">
        <f t="shared" si="15"/>
        <v>0</v>
      </c>
      <c r="J73" s="4"/>
    </row>
    <row r="74" spans="1:10" s="5" customFormat="1" ht="14.15" customHeight="1" x14ac:dyDescent="0.35">
      <c r="A74" s="116"/>
      <c r="B74" s="256" t="str">
        <f>'Budget - udfyldes af ansøger'!A72</f>
        <v>Art:</v>
      </c>
      <c r="C74" s="257"/>
      <c r="D74" s="257"/>
      <c r="E74" s="124">
        <f>'Budget - udfyldes af ansøger'!D72</f>
        <v>0</v>
      </c>
      <c r="F74" s="120">
        <v>0</v>
      </c>
      <c r="G74" s="125">
        <f>'Budget - udfyldes af ansøger'!F72</f>
        <v>0</v>
      </c>
      <c r="H74" s="122">
        <f t="shared" si="14"/>
        <v>0</v>
      </c>
      <c r="I74" s="123">
        <f t="shared" si="15"/>
        <v>0</v>
      </c>
      <c r="J74" s="4"/>
    </row>
    <row r="75" spans="1:10" s="5" customFormat="1" ht="14.15" customHeight="1" x14ac:dyDescent="0.35">
      <c r="A75" s="116"/>
      <c r="B75" s="256" t="str">
        <f>'Budget - udfyldes af ansøger'!A73</f>
        <v>Art:</v>
      </c>
      <c r="C75" s="257"/>
      <c r="D75" s="257"/>
      <c r="E75" s="124">
        <f>'Budget - udfyldes af ansøger'!D73</f>
        <v>0</v>
      </c>
      <c r="F75" s="120">
        <v>0</v>
      </c>
      <c r="G75" s="125">
        <f>'Budget - udfyldes af ansøger'!F73</f>
        <v>0</v>
      </c>
      <c r="H75" s="122">
        <f t="shared" si="14"/>
        <v>0</v>
      </c>
      <c r="I75" s="123">
        <f t="shared" si="15"/>
        <v>0</v>
      </c>
      <c r="J75" s="4"/>
    </row>
    <row r="76" spans="1:10" s="5" customFormat="1" ht="14.15" customHeight="1" x14ac:dyDescent="0.35">
      <c r="A76" s="116"/>
      <c r="B76" s="256" t="str">
        <f>'Budget - udfyldes af ansøger'!A74</f>
        <v>Art:</v>
      </c>
      <c r="C76" s="257"/>
      <c r="D76" s="257"/>
      <c r="E76" s="124">
        <f>'Budget - udfyldes af ansøger'!D74</f>
        <v>0</v>
      </c>
      <c r="F76" s="120">
        <v>0</v>
      </c>
      <c r="G76" s="125">
        <f>'Budget - udfyldes af ansøger'!F74</f>
        <v>0</v>
      </c>
      <c r="H76" s="122">
        <f t="shared" si="14"/>
        <v>0</v>
      </c>
      <c r="I76" s="123">
        <f t="shared" si="15"/>
        <v>0</v>
      </c>
      <c r="J76" s="4"/>
    </row>
    <row r="77" spans="1:10" s="5" customFormat="1" ht="14.15" customHeight="1" x14ac:dyDescent="0.35">
      <c r="A77" s="116"/>
      <c r="B77" s="256" t="str">
        <f>'Budget - udfyldes af ansøger'!A75</f>
        <v>Art:</v>
      </c>
      <c r="C77" s="257"/>
      <c r="D77" s="257"/>
      <c r="E77" s="124">
        <f>'Budget - udfyldes af ansøger'!D75</f>
        <v>0</v>
      </c>
      <c r="F77" s="120">
        <v>0</v>
      </c>
      <c r="G77" s="125">
        <f>'Budget - udfyldes af ansøger'!F75</f>
        <v>0</v>
      </c>
      <c r="H77" s="122">
        <f t="shared" si="14"/>
        <v>0</v>
      </c>
      <c r="I77" s="123">
        <f t="shared" si="15"/>
        <v>0</v>
      </c>
      <c r="J77" s="4"/>
    </row>
    <row r="78" spans="1:10" s="5" customFormat="1" ht="14.15" customHeight="1" x14ac:dyDescent="0.35">
      <c r="A78" s="145"/>
      <c r="B78" s="263" t="s">
        <v>31</v>
      </c>
      <c r="C78" s="264"/>
      <c r="D78" s="264"/>
      <c r="E78" s="150">
        <f>SUM(E67:E77)</f>
        <v>0</v>
      </c>
      <c r="F78" s="151">
        <f>SUM(F67:F77)</f>
        <v>0</v>
      </c>
      <c r="G78" s="152">
        <f>SUM(G67:G77)</f>
        <v>0</v>
      </c>
      <c r="H78" s="150">
        <f>SUM(H67:H77)</f>
        <v>0</v>
      </c>
      <c r="I78" s="127">
        <f>G78-H78</f>
        <v>0</v>
      </c>
      <c r="J78" s="4"/>
    </row>
    <row r="79" spans="1:10" s="5" customFormat="1" ht="14.15" customHeight="1" x14ac:dyDescent="0.35">
      <c r="A79" s="191"/>
      <c r="B79" s="265" t="s">
        <v>28</v>
      </c>
      <c r="C79" s="266"/>
      <c r="D79" s="266"/>
      <c r="E79" s="192">
        <f>SUM(E48,E54,E59,E65,E78)</f>
        <v>0</v>
      </c>
      <c r="F79" s="193">
        <f>SUM(F48,F54,F59,F65,F78)</f>
        <v>0</v>
      </c>
      <c r="G79" s="194">
        <f>SUM(G48,G54,G59,G65,G78)</f>
        <v>0</v>
      </c>
      <c r="H79" s="192">
        <f>SUM(H48,H54,H59,H65,H67:H71)</f>
        <v>0</v>
      </c>
      <c r="I79" s="193">
        <f>G79-H79</f>
        <v>0</v>
      </c>
      <c r="J79" s="4"/>
    </row>
    <row r="80" spans="1:10" s="5" customFormat="1" ht="14.15" customHeight="1" thickBot="1" x14ac:dyDescent="0.4">
      <c r="A80" s="153"/>
      <c r="B80" s="258" t="s">
        <v>21</v>
      </c>
      <c r="C80" s="259"/>
      <c r="D80" s="259"/>
      <c r="E80" s="80"/>
      <c r="F80" s="171"/>
      <c r="G80" s="154"/>
      <c r="H80" s="167"/>
      <c r="I80" s="171"/>
      <c r="J80" s="4"/>
    </row>
    <row r="81" spans="1:19" s="5" customFormat="1" ht="14.15" customHeight="1" x14ac:dyDescent="0.35">
      <c r="A81" s="116"/>
      <c r="B81" s="256" t="s">
        <v>19</v>
      </c>
      <c r="C81" s="257"/>
      <c r="D81" s="257"/>
      <c r="E81" s="124">
        <f>'Budget - udfyldes af ansøger'!D79</f>
        <v>0</v>
      </c>
      <c r="F81" s="120">
        <v>0</v>
      </c>
      <c r="G81" s="125">
        <f>'Budget - udfyldes af ansøger'!F79</f>
        <v>0</v>
      </c>
      <c r="H81" s="122">
        <f t="shared" ref="H81" si="16">IF(G81&gt;0,F81,0)</f>
        <v>0</v>
      </c>
      <c r="I81" s="123">
        <f>G81-H81</f>
        <v>0</v>
      </c>
      <c r="J81" s="4"/>
    </row>
    <row r="82" spans="1:19" s="204" customFormat="1" ht="14.15" customHeight="1" thickBot="1" x14ac:dyDescent="0.35">
      <c r="A82" s="196"/>
      <c r="B82" s="197" t="s">
        <v>15</v>
      </c>
      <c r="C82" s="198"/>
      <c r="D82" s="199"/>
      <c r="E82" s="200">
        <f>SUM(E17,E29,E41,E79,E81)</f>
        <v>0</v>
      </c>
      <c r="F82" s="201">
        <f>SUM(F17,F29,F41,F79,F81)</f>
        <v>0</v>
      </c>
      <c r="G82" s="202">
        <f>SUM(G17,G29,G41,G79,G81)</f>
        <v>0</v>
      </c>
      <c r="H82" s="200">
        <f>SUM(H17,H29,H41,H79,H81)</f>
        <v>0</v>
      </c>
      <c r="I82" s="201">
        <f>G82-H82</f>
        <v>0</v>
      </c>
      <c r="J82" s="203"/>
    </row>
    <row r="83" spans="1:19" s="76" customFormat="1" ht="3.75" customHeight="1" x14ac:dyDescent="0.35">
      <c r="A83" s="155"/>
      <c r="B83" s="156"/>
      <c r="C83" s="66"/>
      <c r="D83" s="67"/>
      <c r="E83" s="68"/>
      <c r="F83" s="68"/>
      <c r="G83" s="68"/>
      <c r="H83" s="68"/>
      <c r="I83" s="157"/>
      <c r="J83" s="75"/>
    </row>
    <row r="84" spans="1:19" s="5" customFormat="1" ht="14.15" customHeight="1" thickBot="1" x14ac:dyDescent="0.4">
      <c r="A84" s="158"/>
      <c r="B84" s="258" t="s">
        <v>49</v>
      </c>
      <c r="C84" s="259"/>
      <c r="D84" s="259"/>
      <c r="E84" s="80"/>
      <c r="F84" s="80"/>
      <c r="G84" s="80"/>
      <c r="H84" s="167" t="s">
        <v>34</v>
      </c>
      <c r="I84" s="84"/>
      <c r="J84" s="4"/>
    </row>
    <row r="85" spans="1:19" s="5" customFormat="1" ht="14.15" customHeight="1" x14ac:dyDescent="0.35">
      <c r="A85" s="159"/>
      <c r="B85" s="260" t="s">
        <v>108</v>
      </c>
      <c r="C85" s="261"/>
      <c r="D85" s="261"/>
      <c r="E85" s="261"/>
      <c r="F85" s="261"/>
      <c r="G85" s="261"/>
      <c r="H85" s="122">
        <v>0</v>
      </c>
      <c r="I85" s="160"/>
      <c r="J85" s="4"/>
    </row>
    <row r="86" spans="1:19" s="5" customFormat="1" ht="14.15" customHeight="1" x14ac:dyDescent="0.35">
      <c r="A86" s="159"/>
      <c r="B86" s="260" t="s">
        <v>50</v>
      </c>
      <c r="C86" s="261"/>
      <c r="D86" s="261"/>
      <c r="E86" s="261"/>
      <c r="F86" s="261"/>
      <c r="G86" s="261"/>
      <c r="H86" s="122">
        <v>0</v>
      </c>
      <c r="I86" s="160"/>
      <c r="J86" s="4"/>
    </row>
    <row r="87" spans="1:19" s="5" customFormat="1" ht="14.15" customHeight="1" x14ac:dyDescent="0.35">
      <c r="A87" s="159"/>
      <c r="B87" s="260" t="s">
        <v>51</v>
      </c>
      <c r="C87" s="261"/>
      <c r="D87" s="261"/>
      <c r="E87" s="261"/>
      <c r="F87" s="261"/>
      <c r="G87" s="261"/>
      <c r="H87" s="122">
        <v>0</v>
      </c>
      <c r="I87" s="160"/>
      <c r="J87" s="4"/>
    </row>
    <row r="88" spans="1:19" s="5" customFormat="1" ht="14.15" customHeight="1" x14ac:dyDescent="0.35">
      <c r="A88" s="161"/>
      <c r="B88" s="205" t="s">
        <v>52</v>
      </c>
      <c r="C88" s="206"/>
      <c r="D88" s="206"/>
      <c r="E88" s="206"/>
      <c r="F88" s="206"/>
      <c r="G88" s="206"/>
      <c r="H88" s="207">
        <f>SUM(H85:H87)</f>
        <v>0</v>
      </c>
      <c r="I88" s="162"/>
      <c r="J88" s="4"/>
      <c r="M88" s="255" t="str">
        <f>IF(F82&lt;&gt;H88,"Samlet endelig finansiering skal være lig med samlet forbrug!"," ")</f>
        <v xml:space="preserve"> </v>
      </c>
      <c r="N88" s="255"/>
      <c r="O88" s="255"/>
      <c r="P88" s="255"/>
      <c r="Q88" s="255"/>
      <c r="R88" s="255"/>
      <c r="S88" s="255"/>
    </row>
    <row r="93" spans="1:19" ht="13.5" customHeight="1" x14ac:dyDescent="0.25">
      <c r="B93" s="1" t="s">
        <v>53</v>
      </c>
      <c r="F93" s="163" t="s">
        <v>54</v>
      </c>
      <c r="G93" s="262">
        <f ca="1">TODAY()</f>
        <v>44747</v>
      </c>
      <c r="H93" s="262"/>
    </row>
    <row r="94" spans="1:19" ht="13.5" customHeight="1" x14ac:dyDescent="0.25">
      <c r="B94" s="164" t="s">
        <v>55</v>
      </c>
    </row>
  </sheetData>
  <sheetProtection selectLockedCells="1"/>
  <protectedRanges>
    <protectedRange password="CD90" sqref="H48 H54 H59 H8 H65:H66 E85:H85 E78:H80 E82:H83 E81:G81 F51:F53 E54:G77 E7:G28 E29:G42" name="Område1"/>
  </protectedRanges>
  <mergeCells count="65">
    <mergeCell ref="B46:D46"/>
    <mergeCell ref="B52:D52"/>
    <mergeCell ref="B62:D62"/>
    <mergeCell ref="B51:D51"/>
    <mergeCell ref="B41:D41"/>
    <mergeCell ref="B44:D44"/>
    <mergeCell ref="B45:D45"/>
    <mergeCell ref="B47:D47"/>
    <mergeCell ref="B48:D48"/>
    <mergeCell ref="B50:D50"/>
    <mergeCell ref="B19:D19"/>
    <mergeCell ref="A4:I4"/>
    <mergeCell ref="B5:C5"/>
    <mergeCell ref="D5:I5"/>
    <mergeCell ref="B6:I6"/>
    <mergeCell ref="B7:D7"/>
    <mergeCell ref="B17:D17"/>
    <mergeCell ref="B18:E18"/>
    <mergeCell ref="B9:D9"/>
    <mergeCell ref="B10:D10"/>
    <mergeCell ref="B11:D11"/>
    <mergeCell ref="B20:D20"/>
    <mergeCell ref="B21:D21"/>
    <mergeCell ref="B22:D22"/>
    <mergeCell ref="B29:D29"/>
    <mergeCell ref="B23:D23"/>
    <mergeCell ref="B24:D24"/>
    <mergeCell ref="B25:D25"/>
    <mergeCell ref="B26:D26"/>
    <mergeCell ref="B27:D27"/>
    <mergeCell ref="B28:D28"/>
    <mergeCell ref="B66:D66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4:D64"/>
    <mergeCell ref="B65:D65"/>
    <mergeCell ref="B63:D63"/>
    <mergeCell ref="G93:H93"/>
    <mergeCell ref="B67:D67"/>
    <mergeCell ref="B68:D68"/>
    <mergeCell ref="B71:D71"/>
    <mergeCell ref="B78:D78"/>
    <mergeCell ref="B79:D79"/>
    <mergeCell ref="B80:D80"/>
    <mergeCell ref="B69:D69"/>
    <mergeCell ref="B70:D70"/>
    <mergeCell ref="B77:D77"/>
    <mergeCell ref="B72:D72"/>
    <mergeCell ref="B73:D73"/>
    <mergeCell ref="B74:D74"/>
    <mergeCell ref="B75:D75"/>
    <mergeCell ref="B76:D76"/>
    <mergeCell ref="M88:S88"/>
    <mergeCell ref="B81:D81"/>
    <mergeCell ref="B84:D84"/>
    <mergeCell ref="B85:G85"/>
    <mergeCell ref="B86:G86"/>
    <mergeCell ref="B87:G87"/>
  </mergeCells>
  <printOptions horizontalCentered="1"/>
  <pageMargins left="0.35433070866141736" right="0.27559055118110237" top="0.23622047244094491" bottom="0.43307086614173229" header="0.31496062992125984" footer="0.51181102362204722"/>
  <pageSetup paperSize="9" scale="71" orientation="portrait" r:id="rId1"/>
  <headerFooter alignWithMargins="0"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Ved afkrydsning og underskrift erklærer jeg at være tegningsberettiget for ansøger/støttemodtager, og at oplysningerne i denne ansøgning / dette regnskab med tilhørende bilag er korrekte.">
                <anchor moveWithCells="1">
                  <from>
                    <xdr:col>0</xdr:col>
                    <xdr:colOff>12700</xdr:colOff>
                    <xdr:row>88</xdr:row>
                    <xdr:rowOff>0</xdr:rowOff>
                  </from>
                  <to>
                    <xdr:col>8</xdr:col>
                    <xdr:colOff>584200</xdr:colOff>
                    <xdr:row>91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zoomScale="90" zoomScaleNormal="90" workbookViewId="0">
      <selection activeCell="B7" sqref="B7"/>
    </sheetView>
  </sheetViews>
  <sheetFormatPr defaultColWidth="8.765625" defaultRowHeight="14.5" x14ac:dyDescent="0.35"/>
  <cols>
    <col min="1" max="1" width="2.765625" style="177" customWidth="1"/>
    <col min="2" max="10" width="8.765625" style="177"/>
    <col min="11" max="11" width="11.69140625" style="177" customWidth="1"/>
    <col min="12" max="16384" width="8.765625" style="177"/>
  </cols>
  <sheetData>
    <row r="1" spans="1:11" x14ac:dyDescent="0.35">
      <c r="B1" s="179" t="s">
        <v>77</v>
      </c>
    </row>
    <row r="2" spans="1:11" x14ac:dyDescent="0.35">
      <c r="B2" s="179" t="s">
        <v>78</v>
      </c>
    </row>
    <row r="3" spans="1:11" x14ac:dyDescent="0.35">
      <c r="B3" s="179" t="s">
        <v>79</v>
      </c>
    </row>
    <row r="5" spans="1:11" ht="18" customHeight="1" x14ac:dyDescent="0.35">
      <c r="B5" s="275" t="s">
        <v>80</v>
      </c>
      <c r="C5" s="276"/>
      <c r="D5" s="276"/>
      <c r="E5" s="276"/>
      <c r="F5" s="276"/>
      <c r="G5" s="276"/>
      <c r="H5" s="276"/>
      <c r="I5" s="178"/>
      <c r="J5" s="178"/>
      <c r="K5" s="178"/>
    </row>
    <row r="6" spans="1:11" s="181" customFormat="1" ht="13" x14ac:dyDescent="0.3">
      <c r="C6" s="187"/>
      <c r="D6" s="187"/>
      <c r="E6" s="187"/>
    </row>
    <row r="7" spans="1:11" s="181" customFormat="1" ht="13" x14ac:dyDescent="0.3">
      <c r="A7" s="182"/>
      <c r="C7" s="187"/>
      <c r="D7" s="187"/>
      <c r="E7" s="187"/>
    </row>
    <row r="8" spans="1:11" s="181" customFormat="1" ht="13" x14ac:dyDescent="0.3">
      <c r="C8" s="187"/>
      <c r="D8" s="187"/>
      <c r="E8" s="187"/>
    </row>
    <row r="9" spans="1:11" s="181" customFormat="1" ht="12.5" x14ac:dyDescent="0.25">
      <c r="A9" s="183"/>
      <c r="B9" s="183"/>
    </row>
    <row r="10" spans="1:11" s="181" customFormat="1" ht="12.5" x14ac:dyDescent="0.25">
      <c r="A10" s="183"/>
      <c r="B10" s="183"/>
    </row>
    <row r="11" spans="1:11" s="181" customFormat="1" ht="12.5" x14ac:dyDescent="0.25">
      <c r="A11" s="183"/>
      <c r="B11" s="183"/>
    </row>
    <row r="12" spans="1:11" s="181" customFormat="1" ht="12.5" x14ac:dyDescent="0.25">
      <c r="A12" s="183"/>
      <c r="B12" s="183"/>
    </row>
    <row r="13" spans="1:11" s="181" customFormat="1" ht="12.5" x14ac:dyDescent="0.25">
      <c r="A13" s="183"/>
      <c r="B13" s="183"/>
    </row>
    <row r="14" spans="1:11" s="181" customFormat="1" ht="12.5" x14ac:dyDescent="0.25">
      <c r="A14" s="183"/>
      <c r="B14" s="183"/>
    </row>
    <row r="15" spans="1:11" s="181" customFormat="1" ht="12.5" x14ac:dyDescent="0.25">
      <c r="A15" s="183"/>
      <c r="B15" s="183"/>
    </row>
    <row r="16" spans="1:11" s="181" customFormat="1" ht="12.5" x14ac:dyDescent="0.25">
      <c r="A16" s="183"/>
      <c r="B16" s="183"/>
    </row>
    <row r="17" spans="1:2" s="181" customFormat="1" ht="12.5" x14ac:dyDescent="0.25"/>
    <row r="18" spans="1:2" s="181" customFormat="1" ht="12.5" x14ac:dyDescent="0.25">
      <c r="A18" s="182"/>
      <c r="B18" s="182"/>
    </row>
    <row r="19" spans="1:2" s="181" customFormat="1" ht="12.5" x14ac:dyDescent="0.25">
      <c r="A19" s="182"/>
      <c r="B19" s="182"/>
    </row>
    <row r="20" spans="1:2" s="181" customFormat="1" ht="12.5" x14ac:dyDescent="0.25">
      <c r="A20" s="182"/>
      <c r="B20" s="182"/>
    </row>
    <row r="21" spans="1:2" s="181" customFormat="1" ht="12.5" x14ac:dyDescent="0.25">
      <c r="A21" s="182"/>
      <c r="B21" s="182"/>
    </row>
    <row r="22" spans="1:2" s="181" customFormat="1" ht="12.5" x14ac:dyDescent="0.25">
      <c r="A22" s="182"/>
      <c r="B22" s="182"/>
    </row>
    <row r="23" spans="1:2" s="181" customFormat="1" ht="12.5" x14ac:dyDescent="0.25">
      <c r="A23" s="182"/>
      <c r="B23" s="182"/>
    </row>
    <row r="24" spans="1:2" s="181" customFormat="1" ht="12.5" x14ac:dyDescent="0.25">
      <c r="A24" s="182"/>
      <c r="B24" s="182"/>
    </row>
    <row r="25" spans="1:2" s="181" customFormat="1" ht="12.5" x14ac:dyDescent="0.25">
      <c r="A25" s="182"/>
      <c r="B25" s="182"/>
    </row>
    <row r="26" spans="1:2" s="181" customFormat="1" ht="12.5" x14ac:dyDescent="0.25">
      <c r="A26" s="182"/>
      <c r="B26" s="182"/>
    </row>
    <row r="27" spans="1:2" s="181" customFormat="1" ht="12.5" x14ac:dyDescent="0.25">
      <c r="A27" s="182"/>
      <c r="B27" s="182"/>
    </row>
    <row r="28" spans="1:2" s="181" customFormat="1" ht="12.5" x14ac:dyDescent="0.25">
      <c r="A28" s="182"/>
      <c r="B28" s="182"/>
    </row>
    <row r="29" spans="1:2" s="181" customFormat="1" ht="12.5" x14ac:dyDescent="0.25">
      <c r="A29" s="182"/>
      <c r="B29" s="182"/>
    </row>
    <row r="30" spans="1:2" s="181" customFormat="1" ht="12.5" x14ac:dyDescent="0.25">
      <c r="A30" s="182"/>
      <c r="B30" s="182"/>
    </row>
    <row r="31" spans="1:2" s="181" customFormat="1" ht="12.5" x14ac:dyDescent="0.25">
      <c r="A31" s="182"/>
      <c r="B31" s="182" t="s">
        <v>70</v>
      </c>
    </row>
    <row r="32" spans="1:2" s="181" customFormat="1" ht="12.5" x14ac:dyDescent="0.25">
      <c r="A32" s="182"/>
      <c r="B32" s="182"/>
    </row>
    <row r="33" spans="1:5" s="181" customFormat="1" ht="12.5" x14ac:dyDescent="0.25">
      <c r="A33" s="182"/>
      <c r="B33" s="182"/>
    </row>
    <row r="34" spans="1:5" s="181" customFormat="1" ht="12.5" x14ac:dyDescent="0.25">
      <c r="A34" s="182"/>
      <c r="B34" s="184" t="s">
        <v>71</v>
      </c>
    </row>
    <row r="35" spans="1:5" s="181" customFormat="1" ht="12.5" x14ac:dyDescent="0.25">
      <c r="A35" s="182"/>
      <c r="B35" s="182" t="s">
        <v>72</v>
      </c>
    </row>
    <row r="36" spans="1:5" s="181" customFormat="1" ht="12.5" x14ac:dyDescent="0.25">
      <c r="A36" s="182"/>
      <c r="B36" s="182" t="s">
        <v>73</v>
      </c>
    </row>
    <row r="37" spans="1:5" s="181" customFormat="1" ht="12.5" x14ac:dyDescent="0.25"/>
    <row r="38" spans="1:5" s="181" customFormat="1" ht="12.5" x14ac:dyDescent="0.25">
      <c r="B38" s="277" t="s">
        <v>74</v>
      </c>
      <c r="C38" s="277"/>
      <c r="D38" s="277"/>
      <c r="E38" s="277"/>
    </row>
    <row r="39" spans="1:5" s="181" customFormat="1" ht="12.5" x14ac:dyDescent="0.25">
      <c r="B39" s="185" t="s">
        <v>75</v>
      </c>
    </row>
    <row r="40" spans="1:5" s="181" customFormat="1" ht="12.5" x14ac:dyDescent="0.25">
      <c r="B40" s="185" t="s">
        <v>76</v>
      </c>
    </row>
    <row r="41" spans="1:5" s="181" customFormat="1" ht="12.5" x14ac:dyDescent="0.25"/>
  </sheetData>
  <mergeCells count="2">
    <mergeCell ref="B5:H5"/>
    <mergeCell ref="B38:E38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="90" zoomScaleNormal="90" workbookViewId="0">
      <selection activeCell="B1" sqref="B1:H1"/>
    </sheetView>
  </sheetViews>
  <sheetFormatPr defaultColWidth="8.765625" defaultRowHeight="14.5" x14ac:dyDescent="0.35"/>
  <cols>
    <col min="1" max="1" width="2.765625" style="177" customWidth="1"/>
    <col min="2" max="10" width="8.765625" style="177"/>
    <col min="11" max="11" width="11.69140625" style="177" customWidth="1"/>
    <col min="12" max="16384" width="8.765625" style="177"/>
  </cols>
  <sheetData>
    <row r="1" spans="1:11" ht="18" customHeight="1" x14ac:dyDescent="0.35">
      <c r="B1" s="275" t="s">
        <v>62</v>
      </c>
      <c r="C1" s="276"/>
      <c r="D1" s="276"/>
      <c r="E1" s="276"/>
      <c r="F1" s="276"/>
      <c r="G1" s="276"/>
      <c r="H1" s="276"/>
      <c r="I1" s="178"/>
      <c r="J1" s="178"/>
      <c r="K1" s="178"/>
    </row>
    <row r="2" spans="1:11" ht="18" customHeight="1" x14ac:dyDescent="0.35">
      <c r="B2" s="188"/>
      <c r="C2" s="188"/>
      <c r="D2" s="188"/>
      <c r="E2" s="188"/>
      <c r="F2" s="188"/>
      <c r="G2" s="188"/>
      <c r="H2" s="188"/>
      <c r="I2" s="178"/>
      <c r="J2" s="178"/>
      <c r="K2" s="178"/>
    </row>
    <row r="3" spans="1:11" ht="18" customHeight="1" x14ac:dyDescent="0.35">
      <c r="B3" s="188"/>
      <c r="C3" s="188"/>
      <c r="D3" s="188"/>
      <c r="E3" s="188"/>
      <c r="F3" s="188"/>
      <c r="G3" s="188"/>
      <c r="H3" s="188"/>
      <c r="I3" s="178"/>
      <c r="J3" s="178"/>
      <c r="K3" s="178"/>
    </row>
    <row r="4" spans="1:11" s="181" customFormat="1" ht="12.5" x14ac:dyDescent="0.25"/>
    <row r="5" spans="1:11" s="181" customFormat="1" ht="12.5" x14ac:dyDescent="0.25">
      <c r="A5" s="182"/>
      <c r="B5" s="182" t="s">
        <v>63</v>
      </c>
    </row>
    <row r="6" spans="1:11" s="181" customFormat="1" ht="12.5" x14ac:dyDescent="0.25"/>
    <row r="7" spans="1:11" s="181" customFormat="1" ht="12.5" x14ac:dyDescent="0.25">
      <c r="A7" s="183"/>
      <c r="B7" s="183" t="s">
        <v>82</v>
      </c>
    </row>
    <row r="8" spans="1:11" s="181" customFormat="1" ht="12.5" x14ac:dyDescent="0.25">
      <c r="A8" s="183"/>
      <c r="B8" s="183"/>
    </row>
    <row r="9" spans="1:11" s="181" customFormat="1" ht="12.5" x14ac:dyDescent="0.25">
      <c r="A9" s="183"/>
      <c r="B9" s="183" t="s">
        <v>81</v>
      </c>
    </row>
    <row r="10" spans="1:11" s="181" customFormat="1" ht="12.5" x14ac:dyDescent="0.25">
      <c r="A10" s="183"/>
      <c r="B10" s="183"/>
    </row>
    <row r="11" spans="1:11" s="181" customFormat="1" ht="12.5" x14ac:dyDescent="0.25"/>
    <row r="12" spans="1:11" s="181" customFormat="1" ht="12.5" x14ac:dyDescent="0.25">
      <c r="A12" s="182"/>
      <c r="B12" s="182" t="s">
        <v>64</v>
      </c>
    </row>
    <row r="13" spans="1:11" s="181" customFormat="1" ht="12.5" x14ac:dyDescent="0.25">
      <c r="A13" s="182"/>
      <c r="B13" s="182" t="s">
        <v>65</v>
      </c>
    </row>
    <row r="14" spans="1:11" s="181" customFormat="1" ht="12.5" x14ac:dyDescent="0.25">
      <c r="A14" s="182"/>
      <c r="B14" s="182"/>
    </row>
    <row r="15" spans="1:11" s="181" customFormat="1" ht="12.5" x14ac:dyDescent="0.25">
      <c r="A15" s="182"/>
      <c r="B15" s="182"/>
    </row>
    <row r="16" spans="1:11" s="181" customFormat="1" ht="12.5" x14ac:dyDescent="0.25">
      <c r="A16" s="182"/>
      <c r="B16" s="182" t="s">
        <v>66</v>
      </c>
    </row>
    <row r="17" spans="1:2" s="181" customFormat="1" ht="12.5" x14ac:dyDescent="0.25">
      <c r="A17" s="182"/>
      <c r="B17" s="182" t="s">
        <v>67</v>
      </c>
    </row>
    <row r="18" spans="1:2" s="181" customFormat="1" ht="12.5" x14ac:dyDescent="0.25">
      <c r="A18" s="182"/>
      <c r="B18" s="182"/>
    </row>
    <row r="19" spans="1:2" s="181" customFormat="1" ht="12.5" x14ac:dyDescent="0.25">
      <c r="A19" s="182"/>
      <c r="B19" s="182"/>
    </row>
    <row r="20" spans="1:2" s="181" customFormat="1" ht="12.5" x14ac:dyDescent="0.25">
      <c r="A20" s="182"/>
      <c r="B20" s="182" t="s">
        <v>68</v>
      </c>
    </row>
    <row r="21" spans="1:2" s="181" customFormat="1" ht="12.5" x14ac:dyDescent="0.25">
      <c r="A21" s="182"/>
      <c r="B21" s="182" t="s">
        <v>69</v>
      </c>
    </row>
    <row r="22" spans="1:2" s="181" customFormat="1" ht="12.5" x14ac:dyDescent="0.25">
      <c r="A22" s="182"/>
      <c r="B22" s="182"/>
    </row>
    <row r="23" spans="1:2" s="181" customFormat="1" ht="12.5" x14ac:dyDescent="0.25">
      <c r="A23" s="182"/>
      <c r="B23" s="182"/>
    </row>
    <row r="24" spans="1:2" s="181" customFormat="1" ht="12.5" x14ac:dyDescent="0.25">
      <c r="A24" s="182"/>
      <c r="B24" s="182" t="s">
        <v>83</v>
      </c>
    </row>
    <row r="25" spans="1:2" s="181" customFormat="1" ht="12.5" x14ac:dyDescent="0.25">
      <c r="A25" s="182"/>
      <c r="B25" s="182"/>
    </row>
    <row r="26" spans="1:2" s="181" customFormat="1" ht="12.5" x14ac:dyDescent="0.25">
      <c r="A26" s="182"/>
      <c r="B26" s="182"/>
    </row>
    <row r="27" spans="1:2" s="181" customFormat="1" ht="12.5" x14ac:dyDescent="0.25">
      <c r="A27" s="182"/>
      <c r="B27" s="182"/>
    </row>
    <row r="28" spans="1:2" s="181" customFormat="1" ht="12.5" x14ac:dyDescent="0.25">
      <c r="A28" s="182"/>
      <c r="B28" s="182"/>
    </row>
    <row r="29" spans="1:2" s="181" customFormat="1" ht="12.5" x14ac:dyDescent="0.25">
      <c r="A29" s="182"/>
      <c r="B29" s="182"/>
    </row>
    <row r="30" spans="1:2" s="181" customFormat="1" ht="12.5" x14ac:dyDescent="0.25">
      <c r="A30" s="182"/>
      <c r="B30" s="182" t="s">
        <v>70</v>
      </c>
    </row>
    <row r="31" spans="1:2" s="181" customFormat="1" ht="12.5" x14ac:dyDescent="0.25">
      <c r="A31" s="182"/>
      <c r="B31" s="182"/>
    </row>
    <row r="32" spans="1:2" s="181" customFormat="1" ht="12.5" x14ac:dyDescent="0.25">
      <c r="A32" s="182"/>
      <c r="B32" s="182"/>
    </row>
    <row r="33" spans="1:5" s="181" customFormat="1" ht="12.5" x14ac:dyDescent="0.25">
      <c r="A33" s="182"/>
      <c r="B33" s="184" t="s">
        <v>71</v>
      </c>
    </row>
    <row r="34" spans="1:5" s="181" customFormat="1" ht="12.5" x14ac:dyDescent="0.25">
      <c r="A34" s="182"/>
      <c r="B34" s="182" t="s">
        <v>72</v>
      </c>
    </row>
    <row r="35" spans="1:5" s="181" customFormat="1" ht="12.5" x14ac:dyDescent="0.25">
      <c r="A35" s="182"/>
      <c r="B35" s="182" t="s">
        <v>73</v>
      </c>
    </row>
    <row r="36" spans="1:5" s="181" customFormat="1" ht="12.5" x14ac:dyDescent="0.25"/>
    <row r="37" spans="1:5" s="181" customFormat="1" ht="12.5" x14ac:dyDescent="0.25">
      <c r="B37" s="277" t="s">
        <v>74</v>
      </c>
      <c r="C37" s="277"/>
      <c r="D37" s="277"/>
      <c r="E37" s="277"/>
    </row>
    <row r="38" spans="1:5" s="181" customFormat="1" ht="12.5" x14ac:dyDescent="0.25">
      <c r="B38" s="185" t="s">
        <v>75</v>
      </c>
    </row>
    <row r="39" spans="1:5" s="181" customFormat="1" ht="12.5" x14ac:dyDescent="0.25">
      <c r="B39" s="185" t="s">
        <v>76</v>
      </c>
    </row>
    <row r="40" spans="1:5" s="181" customFormat="1" ht="12.5" x14ac:dyDescent="0.25"/>
    <row r="41" spans="1:5" s="186" customFormat="1" ht="13" x14ac:dyDescent="0.3"/>
    <row r="42" spans="1:5" s="186" customFormat="1" ht="13" x14ac:dyDescent="0.3"/>
  </sheetData>
  <mergeCells count="2">
    <mergeCell ref="B1:H1"/>
    <mergeCell ref="B37:E37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3</vt:i4>
      </vt:variant>
    </vt:vector>
  </HeadingPairs>
  <TitlesOfParts>
    <vt:vector size="7" baseType="lpstr">
      <vt:lpstr>Budget - udfyldes af ansøger</vt:lpstr>
      <vt:lpstr> Støtte - udfyldes af DFI</vt:lpstr>
      <vt:lpstr>Afvigelsesforklaringer</vt:lpstr>
      <vt:lpstr>Beretning støttemodtager</vt:lpstr>
      <vt:lpstr>' Støtte - udfyldes af DFI'!Udskriftsområde</vt:lpstr>
      <vt:lpstr>Afvigelsesforklaringer!Udskriftsområde</vt:lpstr>
      <vt:lpstr>'Beretning støttemodtager'!Udskriftsområde</vt:lpstr>
    </vt:vector>
  </TitlesOfParts>
  <Company>DFI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Egemose Agger DFI</dc:creator>
  <cp:lastModifiedBy>Signe Egemose Agger DFI</cp:lastModifiedBy>
  <cp:lastPrinted>2019-03-12T10:02:29Z</cp:lastPrinted>
  <dcterms:created xsi:type="dcterms:W3CDTF">2001-06-26T08:16:52Z</dcterms:created>
  <dcterms:modified xsi:type="dcterms:W3CDTF">2022-07-05T10:49:23Z</dcterms:modified>
</cp:coreProperties>
</file>